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E872D4E-F0E5-4869-AD23-0DD933E9DA82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.1" sheetId="26" r:id="rId1"/>
    <sheet name="Прил.2" sheetId="15" r:id="rId2"/>
    <sheet name=" Прил.3" sheetId="23" r:id="rId3"/>
    <sheet name=" Прил.4" sheetId="24" r:id="rId4"/>
    <sheet name="Прил.5" sheetId="18" r:id="rId5"/>
    <sheet name="Прил.6" sheetId="2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8" l="1"/>
  <c r="N13" i="18"/>
  <c r="O10" i="18" l="1"/>
  <c r="O13" i="18"/>
  <c r="O14" i="18"/>
  <c r="S13" i="18"/>
  <c r="R13" i="18"/>
  <c r="Q13" i="18"/>
  <c r="P13" i="18"/>
  <c r="K15" i="25" l="1"/>
  <c r="K13" i="25" s="1"/>
  <c r="K12" i="25" s="1"/>
  <c r="J15" i="25"/>
  <c r="J13" i="25" s="1"/>
  <c r="J12" i="25" s="1"/>
  <c r="R14" i="18"/>
  <c r="R11" i="18"/>
  <c r="Q14" i="18"/>
  <c r="Q11" i="18"/>
  <c r="I13" i="25" l="1"/>
  <c r="I12" i="25" s="1"/>
  <c r="O11" i="18"/>
  <c r="P11" i="18"/>
  <c r="S11" i="18"/>
  <c r="N11" i="18"/>
  <c r="P14" i="18"/>
  <c r="S14" i="18"/>
  <c r="O12" i="18" l="1"/>
  <c r="N12" i="18"/>
  <c r="H13" i="25" l="1"/>
  <c r="H12" i="25" s="1"/>
  <c r="L15" i="25"/>
  <c r="L13" i="25" s="1"/>
  <c r="L12" i="25" s="1"/>
  <c r="G15" i="25"/>
  <c r="G13" i="25" s="1"/>
  <c r="G12" i="25" s="1"/>
  <c r="F17" i="25"/>
  <c r="F16" i="25"/>
  <c r="F15" i="25" l="1"/>
  <c r="F13" i="25" s="1"/>
  <c r="F12" i="25" s="1"/>
</calcChain>
</file>

<file path=xl/sharedStrings.xml><?xml version="1.0" encoding="utf-8"?>
<sst xmlns="http://schemas.openxmlformats.org/spreadsheetml/2006/main" count="186" uniqueCount="109">
  <si>
    <t>Ожидаемый непосредственный результат</t>
  </si>
  <si>
    <t>2</t>
  </si>
  <si>
    <t>1</t>
  </si>
  <si>
    <t>Код аналитической программной классификации</t>
  </si>
  <si>
    <t>Пп</t>
  </si>
  <si>
    <t>ОМ</t>
  </si>
  <si>
    <t>М</t>
  </si>
  <si>
    <t>МП</t>
  </si>
  <si>
    <t>Наименование подпрограммы, основного мероприятия, мероприятия</t>
  </si>
  <si>
    <t>Взаимосвязь с целевыми показателями (индикаторами)</t>
  </si>
  <si>
    <t>Показатель применения меры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</si>
  <si>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</si>
  <si>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</si>
  <si>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</si>
  <si>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ГРБС</t>
  </si>
  <si>
    <t>Рз</t>
  </si>
  <si>
    <t>Пр</t>
  </si>
  <si>
    <t>ЦС</t>
  </si>
  <si>
    <t>ВР</t>
  </si>
  <si>
    <t>Всего</t>
  </si>
  <si>
    <t>И</t>
  </si>
  <si>
    <t>Ответственный исполнитель, соисполнители</t>
  </si>
  <si>
    <t>Срок выполнения плановый</t>
  </si>
  <si>
    <t>2023 год</t>
  </si>
  <si>
    <t>Сведения о составе и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</si>
  <si>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</si>
  <si>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</si>
  <si>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Единица измерения</t>
  </si>
  <si>
    <t>прогноз</t>
  </si>
  <si>
    <t>Финансовая оценка применения мер муниципального регулирования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</si>
  <si>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</si>
  <si>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</si>
  <si>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</si>
  <si>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</si>
  <si>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средства бюджета Удмуртской Республики</t>
  </si>
  <si>
    <t>средства бюджета Российской Федерации</t>
  </si>
  <si>
    <t>2024 год</t>
  </si>
  <si>
    <t>Перечень основных мероприятий муниципальной программы</t>
  </si>
  <si>
    <t>Прогнозная (справочная) оценка ресурсного обеспечения  реализации муниципальной программы за счет всех источников финансирования</t>
  </si>
  <si>
    <t>ИТОГО</t>
  </si>
  <si>
    <t>Всего (1+2+3)</t>
  </si>
  <si>
    <t>1) бюджет муниципального образования</t>
  </si>
  <si>
    <t>собственные средства бюджета муниципального образования</t>
  </si>
  <si>
    <t>2)  средства бюджетов других уровней бюджетной системы Российской Федерации, планируемые к привлечению</t>
  </si>
  <si>
    <t>3) иные источники</t>
  </si>
  <si>
    <t xml:space="preserve">2023 год </t>
  </si>
  <si>
    <t>Ресурсное обеспечение муниципальной программы за счет средств бюджета муниципального образования
 «Город Воткинск»</t>
  </si>
  <si>
    <t xml:space="preserve">Прогноз  сводных показателей муниципальных заданий на оказание муниципальных услуг (выполнение работ) </t>
  </si>
  <si>
    <t>Муниципальные задания на оказание муниципальных услуг, выполнение муниципальных работ в рамках муниципальной программы не формируются</t>
  </si>
  <si>
    <t>к муниципальной программе 
муниципального образования
«Город Воткинск»</t>
  </si>
  <si>
    <t xml:space="preserve">к муниципальной программе 
муниципального образования
«Город Воткинск» </t>
  </si>
  <si>
    <t xml:space="preserve">Ответственный исполнитель  - Управление жилищно-коммунального хозяйства Администрации города Воткинска </t>
  </si>
  <si>
    <t>2025 год</t>
  </si>
  <si>
    <t>%</t>
  </si>
  <si>
    <t xml:space="preserve">Ответственный исполнитель  - Управление жилищно-коммунального хозяйства Администрации города Воткинска  </t>
  </si>
  <si>
    <t>Управление ЖКХ</t>
  </si>
  <si>
    <t>Меры муниципального регулирования, подлежащие финансовой оценке реализации муниципальной программы, не применяются</t>
  </si>
  <si>
    <t xml:space="preserve">Выполнение наказов избирателей в сфере жилищно- коммунального хозяйства и благоустройства города </t>
  </si>
  <si>
    <t>Выполнение наказов избирателей  в социальной сфере</t>
  </si>
  <si>
    <t xml:space="preserve">Управление образования </t>
  </si>
  <si>
    <t xml:space="preserve">Укрепление материально-технической базы объектов социальной сферы города Воткинска;
социальное и культурное развитие города
</t>
  </si>
  <si>
    <t>Расходы бюджета муниципального образования, тыс. рублей</t>
  </si>
  <si>
    <t xml:space="preserve">Повышение уровня благоустройства территории города Воткинска
</t>
  </si>
  <si>
    <t>20</t>
  </si>
  <si>
    <t>05</t>
  </si>
  <si>
    <t>03</t>
  </si>
  <si>
    <t>244</t>
  </si>
  <si>
    <t>20.1</t>
  </si>
  <si>
    <t>Выполнение наказов избирателей, включенных в перечень  наказов избирателей на соответствующий финансовый год</t>
  </si>
  <si>
    <t>Доля выполненных наказов избирателей от общего количества наказов избирателей, включенных в перечень наказов избирателей  на соответствующий финансовый год</t>
  </si>
  <si>
    <t>Управление образования</t>
  </si>
  <si>
    <t>Управление культуры, спорта и молодежной политики</t>
  </si>
  <si>
    <t>факт</t>
  </si>
  <si>
    <t>2026 год</t>
  </si>
  <si>
    <t>11</t>
  </si>
  <si>
    <t>04</t>
  </si>
  <si>
    <t>01</t>
  </si>
  <si>
    <t>2000162800</t>
  </si>
  <si>
    <t>09</t>
  </si>
  <si>
    <t>2027 год</t>
  </si>
  <si>
    <t>2028 год</t>
  </si>
  <si>
    <t xml:space="preserve"> Выполнение  наказов избирателей депутатам Воткинской городской Думы на 2023 -2028 годы</t>
  </si>
  <si>
    <t>2023-2028</t>
  </si>
  <si>
    <t>"Выполнение  наказов избирателей депутатам Воткинской городской Думы"</t>
  </si>
  <si>
    <t>Наименование муниципальной программы - "Выполнение наказов избирателей депутатам Воткинской городской Думы"</t>
  </si>
  <si>
    <t>к муниципальной программе муниципального образования
«Город Воткинск»
"Выполнение  наказов избирателей депутатам Воткинской городской Думы"</t>
  </si>
  <si>
    <t>Наименование муниципальной программы - "Выполнение  наказов избирателей депутатам Воткинской городской Думы"</t>
  </si>
  <si>
    <t>Выполнение  наказов избирателей депутатам Воткинской городской Думы</t>
  </si>
  <si>
    <t>"Выполнение наказов избирателей депутатам Воткинской городской Думы"</t>
  </si>
  <si>
    <t>Наименование муниципальной программы  - "Выполнение  наказов избирателей депутатам Воткинской городской Думы"</t>
  </si>
  <si>
    <t>Выполнение наказов избирателей депутатам Воткинской городской Думы</t>
  </si>
  <si>
    <t>Приложение 1 к постановлению Администрации города Воткинска от __________ №</t>
  </si>
  <si>
    <t>Приложение 2 к постановлению Администрации города Воткинска от __________ №</t>
  </si>
  <si>
    <t>Приложение 4 к постановлению Администрации города Воткинска от __________ № _______</t>
  </si>
  <si>
    <t>Приложение 3 к постановлению Администрации города Воткинска от __________ №_________</t>
  </si>
  <si>
    <t>Приложение 5 к постановлению Администрации города Воткинска от __________ № _______</t>
  </si>
  <si>
    <t>Управление образования, Управление культуры, спорта и молодежной политики, Управление муниципального имущества и земельных ресурсов города Воткинска</t>
  </si>
  <si>
    <t>07</t>
  </si>
  <si>
    <t>08</t>
  </si>
  <si>
    <t>Управление муниципального имущества и земельных ресурсов города Воткинска</t>
  </si>
  <si>
    <t>13</t>
  </si>
  <si>
    <t>Приложение 6 к постановлению Администрации города Воткинска от __________ № _______</t>
  </si>
  <si>
    <t>"Приложение  1</t>
  </si>
  <si>
    <t>"Приложение 2</t>
  </si>
  <si>
    <t>"Приложение 3</t>
  </si>
  <si>
    <t>"Приложение 4</t>
  </si>
  <si>
    <t xml:space="preserve">"Приложение 5 к муниципальной программе 
муниципального образования
«Город Воткинск»
"Выполнение  наказов избирателей депутатам Воткинской городской Думы"
</t>
  </si>
  <si>
    <t>"Приложение 6 к муниципальной программе 
муниципального образования
«Город Воткинск»
"Выполнение  наказов избирателей депутатам Воткинской городской Думы"</t>
  </si>
  <si>
    <t>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</si>
</sst>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8.5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4" fillId="0" borderId="0" xfId="0" applyFont="1" applyFill="1"/>
    <xf numFmtId="0" fontId="6" fillId="0" borderId="0" xfId="0" applyFont="1" applyFill="1"/>
    <xf numFmtId="0" fontId="7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applyFont="1"/>
    <xf numFmtId="0" fontId="5" fillId="0" borderId="0" xfId="0" applyFont="1" applyFill="1"/>
    <xf numFmtId="0" fontId="10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2" borderId="0" xfId="0" applyFont="1" applyFill="1"/>
    <xf numFmtId="0" fontId="3" fillId="0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 applyFill="1" applyAlignment="1">
      <alignment horizontal="center"/>
    </xf>
    <xf numFmtId="0" fontId="14" fillId="0" borderId="0" xfId="0" applyFont="1"/>
    <xf numFmtId="0" fontId="16" fillId="0" borderId="0" xfId="0" applyFont="1"/>
    <xf numFmtId="0" fontId="13" fillId="0" borderId="0" xfId="0" applyFont="1"/>
    <xf numFmtId="0" fontId="13" fillId="0" borderId="0" xfId="0" applyFont="1" applyFill="1"/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0" fontId="17" fillId="0" borderId="0" xfId="0" applyFont="1" applyFill="1"/>
    <xf numFmtId="0" fontId="16" fillId="0" borderId="0" xfId="0" applyFont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center"/>
    </xf>
    <xf numFmtId="0" fontId="21" fillId="0" borderId="0" xfId="0" applyFont="1"/>
    <xf numFmtId="0" fontId="4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23" fillId="0" borderId="0" xfId="0" applyFont="1"/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justify" vertical="center" wrapText="1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/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 wrapText="1"/>
    </xf>
    <xf numFmtId="0" fontId="18" fillId="0" borderId="0" xfId="0" applyFont="1"/>
    <xf numFmtId="0" fontId="28" fillId="4" borderId="1" xfId="0" applyFont="1" applyFill="1" applyBorder="1" applyAlignment="1">
      <alignment wrapText="1"/>
    </xf>
    <xf numFmtId="0" fontId="28" fillId="4" borderId="1" xfId="0" applyFont="1" applyFill="1" applyBorder="1" applyAlignment="1">
      <alignment horizontal="left" wrapText="1" indent="3"/>
    </xf>
    <xf numFmtId="49" fontId="2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center" wrapText="1"/>
    </xf>
    <xf numFmtId="0" fontId="2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 wrapText="1"/>
    </xf>
    <xf numFmtId="0" fontId="11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11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164" fontId="13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zoomScaleNormal="100" workbookViewId="0">
      <selection activeCell="N7" sqref="N7"/>
    </sheetView>
  </sheetViews>
  <sheetFormatPr defaultColWidth="8.85546875" defaultRowHeight="15" x14ac:dyDescent="0.25"/>
  <cols>
    <col min="1" max="2" width="6.42578125" style="25" customWidth="1"/>
    <col min="3" max="3" width="5" style="25" customWidth="1"/>
    <col min="4" max="4" width="46.7109375" style="25" customWidth="1"/>
    <col min="5" max="5" width="11.85546875" style="25" customWidth="1"/>
    <col min="6" max="11" width="9.7109375" style="25" customWidth="1"/>
    <col min="12" max="253" width="8.85546875" style="25"/>
    <col min="254" max="255" width="6.42578125" style="25" customWidth="1"/>
    <col min="256" max="256" width="5" style="25" customWidth="1"/>
    <col min="257" max="257" width="36" style="25" customWidth="1"/>
    <col min="258" max="258" width="11.85546875" style="25" customWidth="1"/>
    <col min="259" max="262" width="10.42578125" style="25" customWidth="1"/>
    <col min="263" max="263" width="10.7109375" style="25" customWidth="1"/>
    <col min="264" max="264" width="11.42578125" style="25" customWidth="1"/>
    <col min="265" max="265" width="8.85546875" style="25" customWidth="1"/>
    <col min="266" max="509" width="8.85546875" style="25"/>
    <col min="510" max="511" width="6.42578125" style="25" customWidth="1"/>
    <col min="512" max="512" width="5" style="25" customWidth="1"/>
    <col min="513" max="513" width="36" style="25" customWidth="1"/>
    <col min="514" max="514" width="11.85546875" style="25" customWidth="1"/>
    <col min="515" max="518" width="10.42578125" style="25" customWidth="1"/>
    <col min="519" max="519" width="10.7109375" style="25" customWidth="1"/>
    <col min="520" max="520" width="11.42578125" style="25" customWidth="1"/>
    <col min="521" max="521" width="8.85546875" style="25" customWidth="1"/>
    <col min="522" max="765" width="8.85546875" style="25"/>
    <col min="766" max="767" width="6.42578125" style="25" customWidth="1"/>
    <col min="768" max="768" width="5" style="25" customWidth="1"/>
    <col min="769" max="769" width="36" style="25" customWidth="1"/>
    <col min="770" max="770" width="11.85546875" style="25" customWidth="1"/>
    <col min="771" max="774" width="10.42578125" style="25" customWidth="1"/>
    <col min="775" max="775" width="10.7109375" style="25" customWidth="1"/>
    <col min="776" max="776" width="11.42578125" style="25" customWidth="1"/>
    <col min="777" max="777" width="8.85546875" style="25" customWidth="1"/>
    <col min="778" max="1021" width="8.85546875" style="25"/>
    <col min="1022" max="1023" width="6.42578125" style="25" customWidth="1"/>
    <col min="1024" max="1024" width="5" style="25" customWidth="1"/>
    <col min="1025" max="1025" width="36" style="25" customWidth="1"/>
    <col min="1026" max="1026" width="11.85546875" style="25" customWidth="1"/>
    <col min="1027" max="1030" width="10.42578125" style="25" customWidth="1"/>
    <col min="1031" max="1031" width="10.7109375" style="25" customWidth="1"/>
    <col min="1032" max="1032" width="11.42578125" style="25" customWidth="1"/>
    <col min="1033" max="1033" width="8.85546875" style="25" customWidth="1"/>
    <col min="1034" max="1277" width="8.85546875" style="25"/>
    <col min="1278" max="1279" width="6.42578125" style="25" customWidth="1"/>
    <col min="1280" max="1280" width="5" style="25" customWidth="1"/>
    <col min="1281" max="1281" width="36" style="25" customWidth="1"/>
    <col min="1282" max="1282" width="11.85546875" style="25" customWidth="1"/>
    <col min="1283" max="1286" width="10.42578125" style="25" customWidth="1"/>
    <col min="1287" max="1287" width="10.7109375" style="25" customWidth="1"/>
    <col min="1288" max="1288" width="11.42578125" style="25" customWidth="1"/>
    <col min="1289" max="1289" width="8.85546875" style="25" customWidth="1"/>
    <col min="1290" max="1533" width="8.85546875" style="25"/>
    <col min="1534" max="1535" width="6.42578125" style="25" customWidth="1"/>
    <col min="1536" max="1536" width="5" style="25" customWidth="1"/>
    <col min="1537" max="1537" width="36" style="25" customWidth="1"/>
    <col min="1538" max="1538" width="11.85546875" style="25" customWidth="1"/>
    <col min="1539" max="1542" width="10.42578125" style="25" customWidth="1"/>
    <col min="1543" max="1543" width="10.7109375" style="25" customWidth="1"/>
    <col min="1544" max="1544" width="11.42578125" style="25" customWidth="1"/>
    <col min="1545" max="1545" width="8.85546875" style="25" customWidth="1"/>
    <col min="1546" max="1789" width="8.85546875" style="25"/>
    <col min="1790" max="1791" width="6.42578125" style="25" customWidth="1"/>
    <col min="1792" max="1792" width="5" style="25" customWidth="1"/>
    <col min="1793" max="1793" width="36" style="25" customWidth="1"/>
    <col min="1794" max="1794" width="11.85546875" style="25" customWidth="1"/>
    <col min="1795" max="1798" width="10.42578125" style="25" customWidth="1"/>
    <col min="1799" max="1799" width="10.7109375" style="25" customWidth="1"/>
    <col min="1800" max="1800" width="11.42578125" style="25" customWidth="1"/>
    <col min="1801" max="1801" width="8.85546875" style="25" customWidth="1"/>
    <col min="1802" max="2045" width="8.85546875" style="25"/>
    <col min="2046" max="2047" width="6.42578125" style="25" customWidth="1"/>
    <col min="2048" max="2048" width="5" style="25" customWidth="1"/>
    <col min="2049" max="2049" width="36" style="25" customWidth="1"/>
    <col min="2050" max="2050" width="11.85546875" style="25" customWidth="1"/>
    <col min="2051" max="2054" width="10.42578125" style="25" customWidth="1"/>
    <col min="2055" max="2055" width="10.7109375" style="25" customWidth="1"/>
    <col min="2056" max="2056" width="11.42578125" style="25" customWidth="1"/>
    <col min="2057" max="2057" width="8.85546875" style="25" customWidth="1"/>
    <col min="2058" max="2301" width="8.85546875" style="25"/>
    <col min="2302" max="2303" width="6.42578125" style="25" customWidth="1"/>
    <col min="2304" max="2304" width="5" style="25" customWidth="1"/>
    <col min="2305" max="2305" width="36" style="25" customWidth="1"/>
    <col min="2306" max="2306" width="11.85546875" style="25" customWidth="1"/>
    <col min="2307" max="2310" width="10.42578125" style="25" customWidth="1"/>
    <col min="2311" max="2311" width="10.7109375" style="25" customWidth="1"/>
    <col min="2312" max="2312" width="11.42578125" style="25" customWidth="1"/>
    <col min="2313" max="2313" width="8.85546875" style="25" customWidth="1"/>
    <col min="2314" max="2557" width="8.85546875" style="25"/>
    <col min="2558" max="2559" width="6.42578125" style="25" customWidth="1"/>
    <col min="2560" max="2560" width="5" style="25" customWidth="1"/>
    <col min="2561" max="2561" width="36" style="25" customWidth="1"/>
    <col min="2562" max="2562" width="11.85546875" style="25" customWidth="1"/>
    <col min="2563" max="2566" width="10.42578125" style="25" customWidth="1"/>
    <col min="2567" max="2567" width="10.7109375" style="25" customWidth="1"/>
    <col min="2568" max="2568" width="11.42578125" style="25" customWidth="1"/>
    <col min="2569" max="2569" width="8.85546875" style="25" customWidth="1"/>
    <col min="2570" max="2813" width="8.85546875" style="25"/>
    <col min="2814" max="2815" width="6.42578125" style="25" customWidth="1"/>
    <col min="2816" max="2816" width="5" style="25" customWidth="1"/>
    <col min="2817" max="2817" width="36" style="25" customWidth="1"/>
    <col min="2818" max="2818" width="11.85546875" style="25" customWidth="1"/>
    <col min="2819" max="2822" width="10.42578125" style="25" customWidth="1"/>
    <col min="2823" max="2823" width="10.7109375" style="25" customWidth="1"/>
    <col min="2824" max="2824" width="11.42578125" style="25" customWidth="1"/>
    <col min="2825" max="2825" width="8.85546875" style="25" customWidth="1"/>
    <col min="2826" max="3069" width="8.85546875" style="25"/>
    <col min="3070" max="3071" width="6.42578125" style="25" customWidth="1"/>
    <col min="3072" max="3072" width="5" style="25" customWidth="1"/>
    <col min="3073" max="3073" width="36" style="25" customWidth="1"/>
    <col min="3074" max="3074" width="11.85546875" style="25" customWidth="1"/>
    <col min="3075" max="3078" width="10.42578125" style="25" customWidth="1"/>
    <col min="3079" max="3079" width="10.7109375" style="25" customWidth="1"/>
    <col min="3080" max="3080" width="11.42578125" style="25" customWidth="1"/>
    <col min="3081" max="3081" width="8.85546875" style="25" customWidth="1"/>
    <col min="3082" max="3325" width="8.85546875" style="25"/>
    <col min="3326" max="3327" width="6.42578125" style="25" customWidth="1"/>
    <col min="3328" max="3328" width="5" style="25" customWidth="1"/>
    <col min="3329" max="3329" width="36" style="25" customWidth="1"/>
    <col min="3330" max="3330" width="11.85546875" style="25" customWidth="1"/>
    <col min="3331" max="3334" width="10.42578125" style="25" customWidth="1"/>
    <col min="3335" max="3335" width="10.7109375" style="25" customWidth="1"/>
    <col min="3336" max="3336" width="11.42578125" style="25" customWidth="1"/>
    <col min="3337" max="3337" width="8.85546875" style="25" customWidth="1"/>
    <col min="3338" max="3581" width="8.85546875" style="25"/>
    <col min="3582" max="3583" width="6.42578125" style="25" customWidth="1"/>
    <col min="3584" max="3584" width="5" style="25" customWidth="1"/>
    <col min="3585" max="3585" width="36" style="25" customWidth="1"/>
    <col min="3586" max="3586" width="11.85546875" style="25" customWidth="1"/>
    <col min="3587" max="3590" width="10.42578125" style="25" customWidth="1"/>
    <col min="3591" max="3591" width="10.7109375" style="25" customWidth="1"/>
    <col min="3592" max="3592" width="11.42578125" style="25" customWidth="1"/>
    <col min="3593" max="3593" width="8.85546875" style="25" customWidth="1"/>
    <col min="3594" max="3837" width="8.85546875" style="25"/>
    <col min="3838" max="3839" width="6.42578125" style="25" customWidth="1"/>
    <col min="3840" max="3840" width="5" style="25" customWidth="1"/>
    <col min="3841" max="3841" width="36" style="25" customWidth="1"/>
    <col min="3842" max="3842" width="11.85546875" style="25" customWidth="1"/>
    <col min="3843" max="3846" width="10.42578125" style="25" customWidth="1"/>
    <col min="3847" max="3847" width="10.7109375" style="25" customWidth="1"/>
    <col min="3848" max="3848" width="11.42578125" style="25" customWidth="1"/>
    <col min="3849" max="3849" width="8.85546875" style="25" customWidth="1"/>
    <col min="3850" max="4093" width="8.85546875" style="25"/>
    <col min="4094" max="4095" width="6.42578125" style="25" customWidth="1"/>
    <col min="4096" max="4096" width="5" style="25" customWidth="1"/>
    <col min="4097" max="4097" width="36" style="25" customWidth="1"/>
    <col min="4098" max="4098" width="11.85546875" style="25" customWidth="1"/>
    <col min="4099" max="4102" width="10.42578125" style="25" customWidth="1"/>
    <col min="4103" max="4103" width="10.7109375" style="25" customWidth="1"/>
    <col min="4104" max="4104" width="11.42578125" style="25" customWidth="1"/>
    <col min="4105" max="4105" width="8.85546875" style="25" customWidth="1"/>
    <col min="4106" max="4349" width="8.85546875" style="25"/>
    <col min="4350" max="4351" width="6.42578125" style="25" customWidth="1"/>
    <col min="4352" max="4352" width="5" style="25" customWidth="1"/>
    <col min="4353" max="4353" width="36" style="25" customWidth="1"/>
    <col min="4354" max="4354" width="11.85546875" style="25" customWidth="1"/>
    <col min="4355" max="4358" width="10.42578125" style="25" customWidth="1"/>
    <col min="4359" max="4359" width="10.7109375" style="25" customWidth="1"/>
    <col min="4360" max="4360" width="11.42578125" style="25" customWidth="1"/>
    <col min="4361" max="4361" width="8.85546875" style="25" customWidth="1"/>
    <col min="4362" max="4605" width="8.85546875" style="25"/>
    <col min="4606" max="4607" width="6.42578125" style="25" customWidth="1"/>
    <col min="4608" max="4608" width="5" style="25" customWidth="1"/>
    <col min="4609" max="4609" width="36" style="25" customWidth="1"/>
    <col min="4610" max="4610" width="11.85546875" style="25" customWidth="1"/>
    <col min="4611" max="4614" width="10.42578125" style="25" customWidth="1"/>
    <col min="4615" max="4615" width="10.7109375" style="25" customWidth="1"/>
    <col min="4616" max="4616" width="11.42578125" style="25" customWidth="1"/>
    <col min="4617" max="4617" width="8.85546875" style="25" customWidth="1"/>
    <col min="4618" max="4861" width="8.85546875" style="25"/>
    <col min="4862" max="4863" width="6.42578125" style="25" customWidth="1"/>
    <col min="4864" max="4864" width="5" style="25" customWidth="1"/>
    <col min="4865" max="4865" width="36" style="25" customWidth="1"/>
    <col min="4866" max="4866" width="11.85546875" style="25" customWidth="1"/>
    <col min="4867" max="4870" width="10.42578125" style="25" customWidth="1"/>
    <col min="4871" max="4871" width="10.7109375" style="25" customWidth="1"/>
    <col min="4872" max="4872" width="11.42578125" style="25" customWidth="1"/>
    <col min="4873" max="4873" width="8.85546875" style="25" customWidth="1"/>
    <col min="4874" max="5117" width="8.85546875" style="25"/>
    <col min="5118" max="5119" width="6.42578125" style="25" customWidth="1"/>
    <col min="5120" max="5120" width="5" style="25" customWidth="1"/>
    <col min="5121" max="5121" width="36" style="25" customWidth="1"/>
    <col min="5122" max="5122" width="11.85546875" style="25" customWidth="1"/>
    <col min="5123" max="5126" width="10.42578125" style="25" customWidth="1"/>
    <col min="5127" max="5127" width="10.7109375" style="25" customWidth="1"/>
    <col min="5128" max="5128" width="11.42578125" style="25" customWidth="1"/>
    <col min="5129" max="5129" width="8.85546875" style="25" customWidth="1"/>
    <col min="5130" max="5373" width="8.85546875" style="25"/>
    <col min="5374" max="5375" width="6.42578125" style="25" customWidth="1"/>
    <col min="5376" max="5376" width="5" style="25" customWidth="1"/>
    <col min="5377" max="5377" width="36" style="25" customWidth="1"/>
    <col min="5378" max="5378" width="11.85546875" style="25" customWidth="1"/>
    <col min="5379" max="5382" width="10.42578125" style="25" customWidth="1"/>
    <col min="5383" max="5383" width="10.7109375" style="25" customWidth="1"/>
    <col min="5384" max="5384" width="11.42578125" style="25" customWidth="1"/>
    <col min="5385" max="5385" width="8.85546875" style="25" customWidth="1"/>
    <col min="5386" max="5629" width="8.85546875" style="25"/>
    <col min="5630" max="5631" width="6.42578125" style="25" customWidth="1"/>
    <col min="5632" max="5632" width="5" style="25" customWidth="1"/>
    <col min="5633" max="5633" width="36" style="25" customWidth="1"/>
    <col min="5634" max="5634" width="11.85546875" style="25" customWidth="1"/>
    <col min="5635" max="5638" width="10.42578125" style="25" customWidth="1"/>
    <col min="5639" max="5639" width="10.7109375" style="25" customWidth="1"/>
    <col min="5640" max="5640" width="11.42578125" style="25" customWidth="1"/>
    <col min="5641" max="5641" width="8.85546875" style="25" customWidth="1"/>
    <col min="5642" max="5885" width="8.85546875" style="25"/>
    <col min="5886" max="5887" width="6.42578125" style="25" customWidth="1"/>
    <col min="5888" max="5888" width="5" style="25" customWidth="1"/>
    <col min="5889" max="5889" width="36" style="25" customWidth="1"/>
    <col min="5890" max="5890" width="11.85546875" style="25" customWidth="1"/>
    <col min="5891" max="5894" width="10.42578125" style="25" customWidth="1"/>
    <col min="5895" max="5895" width="10.7109375" style="25" customWidth="1"/>
    <col min="5896" max="5896" width="11.42578125" style="25" customWidth="1"/>
    <col min="5897" max="5897" width="8.85546875" style="25" customWidth="1"/>
    <col min="5898" max="6141" width="8.85546875" style="25"/>
    <col min="6142" max="6143" width="6.42578125" style="25" customWidth="1"/>
    <col min="6144" max="6144" width="5" style="25" customWidth="1"/>
    <col min="6145" max="6145" width="36" style="25" customWidth="1"/>
    <col min="6146" max="6146" width="11.85546875" style="25" customWidth="1"/>
    <col min="6147" max="6150" width="10.42578125" style="25" customWidth="1"/>
    <col min="6151" max="6151" width="10.7109375" style="25" customWidth="1"/>
    <col min="6152" max="6152" width="11.42578125" style="25" customWidth="1"/>
    <col min="6153" max="6153" width="8.85546875" style="25" customWidth="1"/>
    <col min="6154" max="6397" width="8.85546875" style="25"/>
    <col min="6398" max="6399" width="6.42578125" style="25" customWidth="1"/>
    <col min="6400" max="6400" width="5" style="25" customWidth="1"/>
    <col min="6401" max="6401" width="36" style="25" customWidth="1"/>
    <col min="6402" max="6402" width="11.85546875" style="25" customWidth="1"/>
    <col min="6403" max="6406" width="10.42578125" style="25" customWidth="1"/>
    <col min="6407" max="6407" width="10.7109375" style="25" customWidth="1"/>
    <col min="6408" max="6408" width="11.42578125" style="25" customWidth="1"/>
    <col min="6409" max="6409" width="8.85546875" style="25" customWidth="1"/>
    <col min="6410" max="6653" width="8.85546875" style="25"/>
    <col min="6654" max="6655" width="6.42578125" style="25" customWidth="1"/>
    <col min="6656" max="6656" width="5" style="25" customWidth="1"/>
    <col min="6657" max="6657" width="36" style="25" customWidth="1"/>
    <col min="6658" max="6658" width="11.85546875" style="25" customWidth="1"/>
    <col min="6659" max="6662" width="10.42578125" style="25" customWidth="1"/>
    <col min="6663" max="6663" width="10.7109375" style="25" customWidth="1"/>
    <col min="6664" max="6664" width="11.42578125" style="25" customWidth="1"/>
    <col min="6665" max="6665" width="8.85546875" style="25" customWidth="1"/>
    <col min="6666" max="6909" width="8.85546875" style="25"/>
    <col min="6910" max="6911" width="6.42578125" style="25" customWidth="1"/>
    <col min="6912" max="6912" width="5" style="25" customWidth="1"/>
    <col min="6913" max="6913" width="36" style="25" customWidth="1"/>
    <col min="6914" max="6914" width="11.85546875" style="25" customWidth="1"/>
    <col min="6915" max="6918" width="10.42578125" style="25" customWidth="1"/>
    <col min="6919" max="6919" width="10.7109375" style="25" customWidth="1"/>
    <col min="6920" max="6920" width="11.42578125" style="25" customWidth="1"/>
    <col min="6921" max="6921" width="8.85546875" style="25" customWidth="1"/>
    <col min="6922" max="7165" width="8.85546875" style="25"/>
    <col min="7166" max="7167" width="6.42578125" style="25" customWidth="1"/>
    <col min="7168" max="7168" width="5" style="25" customWidth="1"/>
    <col min="7169" max="7169" width="36" style="25" customWidth="1"/>
    <col min="7170" max="7170" width="11.85546875" style="25" customWidth="1"/>
    <col min="7171" max="7174" width="10.42578125" style="25" customWidth="1"/>
    <col min="7175" max="7175" width="10.7109375" style="25" customWidth="1"/>
    <col min="7176" max="7176" width="11.42578125" style="25" customWidth="1"/>
    <col min="7177" max="7177" width="8.85546875" style="25" customWidth="1"/>
    <col min="7178" max="7421" width="8.85546875" style="25"/>
    <col min="7422" max="7423" width="6.42578125" style="25" customWidth="1"/>
    <col min="7424" max="7424" width="5" style="25" customWidth="1"/>
    <col min="7425" max="7425" width="36" style="25" customWidth="1"/>
    <col min="7426" max="7426" width="11.85546875" style="25" customWidth="1"/>
    <col min="7427" max="7430" width="10.42578125" style="25" customWidth="1"/>
    <col min="7431" max="7431" width="10.7109375" style="25" customWidth="1"/>
    <col min="7432" max="7432" width="11.42578125" style="25" customWidth="1"/>
    <col min="7433" max="7433" width="8.85546875" style="25" customWidth="1"/>
    <col min="7434" max="7677" width="8.85546875" style="25"/>
    <col min="7678" max="7679" width="6.42578125" style="25" customWidth="1"/>
    <col min="7680" max="7680" width="5" style="25" customWidth="1"/>
    <col min="7681" max="7681" width="36" style="25" customWidth="1"/>
    <col min="7682" max="7682" width="11.85546875" style="25" customWidth="1"/>
    <col min="7683" max="7686" width="10.42578125" style="25" customWidth="1"/>
    <col min="7687" max="7687" width="10.7109375" style="25" customWidth="1"/>
    <col min="7688" max="7688" width="11.42578125" style="25" customWidth="1"/>
    <col min="7689" max="7689" width="8.85546875" style="25" customWidth="1"/>
    <col min="7690" max="7933" width="8.85546875" style="25"/>
    <col min="7934" max="7935" width="6.42578125" style="25" customWidth="1"/>
    <col min="7936" max="7936" width="5" style="25" customWidth="1"/>
    <col min="7937" max="7937" width="36" style="25" customWidth="1"/>
    <col min="7938" max="7938" width="11.85546875" style="25" customWidth="1"/>
    <col min="7939" max="7942" width="10.42578125" style="25" customWidth="1"/>
    <col min="7943" max="7943" width="10.7109375" style="25" customWidth="1"/>
    <col min="7944" max="7944" width="11.42578125" style="25" customWidth="1"/>
    <col min="7945" max="7945" width="8.85546875" style="25" customWidth="1"/>
    <col min="7946" max="8189" width="8.85546875" style="25"/>
    <col min="8190" max="8191" width="6.42578125" style="25" customWidth="1"/>
    <col min="8192" max="8192" width="5" style="25" customWidth="1"/>
    <col min="8193" max="8193" width="36" style="25" customWidth="1"/>
    <col min="8194" max="8194" width="11.85546875" style="25" customWidth="1"/>
    <col min="8195" max="8198" width="10.42578125" style="25" customWidth="1"/>
    <col min="8199" max="8199" width="10.7109375" style="25" customWidth="1"/>
    <col min="8200" max="8200" width="11.42578125" style="25" customWidth="1"/>
    <col min="8201" max="8201" width="8.85546875" style="25" customWidth="1"/>
    <col min="8202" max="8445" width="8.85546875" style="25"/>
    <col min="8446" max="8447" width="6.42578125" style="25" customWidth="1"/>
    <col min="8448" max="8448" width="5" style="25" customWidth="1"/>
    <col min="8449" max="8449" width="36" style="25" customWidth="1"/>
    <col min="8450" max="8450" width="11.85546875" style="25" customWidth="1"/>
    <col min="8451" max="8454" width="10.42578125" style="25" customWidth="1"/>
    <col min="8455" max="8455" width="10.7109375" style="25" customWidth="1"/>
    <col min="8456" max="8456" width="11.42578125" style="25" customWidth="1"/>
    <col min="8457" max="8457" width="8.85546875" style="25" customWidth="1"/>
    <col min="8458" max="8701" width="8.85546875" style="25"/>
    <col min="8702" max="8703" width="6.42578125" style="25" customWidth="1"/>
    <col min="8704" max="8704" width="5" style="25" customWidth="1"/>
    <col min="8705" max="8705" width="36" style="25" customWidth="1"/>
    <col min="8706" max="8706" width="11.85546875" style="25" customWidth="1"/>
    <col min="8707" max="8710" width="10.42578125" style="25" customWidth="1"/>
    <col min="8711" max="8711" width="10.7109375" style="25" customWidth="1"/>
    <col min="8712" max="8712" width="11.42578125" style="25" customWidth="1"/>
    <col min="8713" max="8713" width="8.85546875" style="25" customWidth="1"/>
    <col min="8714" max="8957" width="8.85546875" style="25"/>
    <col min="8958" max="8959" width="6.42578125" style="25" customWidth="1"/>
    <col min="8960" max="8960" width="5" style="25" customWidth="1"/>
    <col min="8961" max="8961" width="36" style="25" customWidth="1"/>
    <col min="8962" max="8962" width="11.85546875" style="25" customWidth="1"/>
    <col min="8963" max="8966" width="10.42578125" style="25" customWidth="1"/>
    <col min="8967" max="8967" width="10.7109375" style="25" customWidth="1"/>
    <col min="8968" max="8968" width="11.42578125" style="25" customWidth="1"/>
    <col min="8969" max="8969" width="8.85546875" style="25" customWidth="1"/>
    <col min="8970" max="9213" width="8.85546875" style="25"/>
    <col min="9214" max="9215" width="6.42578125" style="25" customWidth="1"/>
    <col min="9216" max="9216" width="5" style="25" customWidth="1"/>
    <col min="9217" max="9217" width="36" style="25" customWidth="1"/>
    <col min="9218" max="9218" width="11.85546875" style="25" customWidth="1"/>
    <col min="9219" max="9222" width="10.42578125" style="25" customWidth="1"/>
    <col min="9223" max="9223" width="10.7109375" style="25" customWidth="1"/>
    <col min="9224" max="9224" width="11.42578125" style="25" customWidth="1"/>
    <col min="9225" max="9225" width="8.85546875" style="25" customWidth="1"/>
    <col min="9226" max="9469" width="8.85546875" style="25"/>
    <col min="9470" max="9471" width="6.42578125" style="25" customWidth="1"/>
    <col min="9472" max="9472" width="5" style="25" customWidth="1"/>
    <col min="9473" max="9473" width="36" style="25" customWidth="1"/>
    <col min="9474" max="9474" width="11.85546875" style="25" customWidth="1"/>
    <col min="9475" max="9478" width="10.42578125" style="25" customWidth="1"/>
    <col min="9479" max="9479" width="10.7109375" style="25" customWidth="1"/>
    <col min="9480" max="9480" width="11.42578125" style="25" customWidth="1"/>
    <col min="9481" max="9481" width="8.85546875" style="25" customWidth="1"/>
    <col min="9482" max="9725" width="8.85546875" style="25"/>
    <col min="9726" max="9727" width="6.42578125" style="25" customWidth="1"/>
    <col min="9728" max="9728" width="5" style="25" customWidth="1"/>
    <col min="9729" max="9729" width="36" style="25" customWidth="1"/>
    <col min="9730" max="9730" width="11.85546875" style="25" customWidth="1"/>
    <col min="9731" max="9734" width="10.42578125" style="25" customWidth="1"/>
    <col min="9735" max="9735" width="10.7109375" style="25" customWidth="1"/>
    <col min="9736" max="9736" width="11.42578125" style="25" customWidth="1"/>
    <col min="9737" max="9737" width="8.85546875" style="25" customWidth="1"/>
    <col min="9738" max="9981" width="8.85546875" style="25"/>
    <col min="9982" max="9983" width="6.42578125" style="25" customWidth="1"/>
    <col min="9984" max="9984" width="5" style="25" customWidth="1"/>
    <col min="9985" max="9985" width="36" style="25" customWidth="1"/>
    <col min="9986" max="9986" width="11.85546875" style="25" customWidth="1"/>
    <col min="9987" max="9990" width="10.42578125" style="25" customWidth="1"/>
    <col min="9991" max="9991" width="10.7109375" style="25" customWidth="1"/>
    <col min="9992" max="9992" width="11.42578125" style="25" customWidth="1"/>
    <col min="9993" max="9993" width="8.85546875" style="25" customWidth="1"/>
    <col min="9994" max="10237" width="8.85546875" style="25"/>
    <col min="10238" max="10239" width="6.42578125" style="25" customWidth="1"/>
    <col min="10240" max="10240" width="5" style="25" customWidth="1"/>
    <col min="10241" max="10241" width="36" style="25" customWidth="1"/>
    <col min="10242" max="10242" width="11.85546875" style="25" customWidth="1"/>
    <col min="10243" max="10246" width="10.42578125" style="25" customWidth="1"/>
    <col min="10247" max="10247" width="10.7109375" style="25" customWidth="1"/>
    <col min="10248" max="10248" width="11.42578125" style="25" customWidth="1"/>
    <col min="10249" max="10249" width="8.85546875" style="25" customWidth="1"/>
    <col min="10250" max="10493" width="8.85546875" style="25"/>
    <col min="10494" max="10495" width="6.42578125" style="25" customWidth="1"/>
    <col min="10496" max="10496" width="5" style="25" customWidth="1"/>
    <col min="10497" max="10497" width="36" style="25" customWidth="1"/>
    <col min="10498" max="10498" width="11.85546875" style="25" customWidth="1"/>
    <col min="10499" max="10502" width="10.42578125" style="25" customWidth="1"/>
    <col min="10503" max="10503" width="10.7109375" style="25" customWidth="1"/>
    <col min="10504" max="10504" width="11.42578125" style="25" customWidth="1"/>
    <col min="10505" max="10505" width="8.85546875" style="25" customWidth="1"/>
    <col min="10506" max="10749" width="8.85546875" style="25"/>
    <col min="10750" max="10751" width="6.42578125" style="25" customWidth="1"/>
    <col min="10752" max="10752" width="5" style="25" customWidth="1"/>
    <col min="10753" max="10753" width="36" style="25" customWidth="1"/>
    <col min="10754" max="10754" width="11.85546875" style="25" customWidth="1"/>
    <col min="10755" max="10758" width="10.42578125" style="25" customWidth="1"/>
    <col min="10759" max="10759" width="10.7109375" style="25" customWidth="1"/>
    <col min="10760" max="10760" width="11.42578125" style="25" customWidth="1"/>
    <col min="10761" max="10761" width="8.85546875" style="25" customWidth="1"/>
    <col min="10762" max="11005" width="8.85546875" style="25"/>
    <col min="11006" max="11007" width="6.42578125" style="25" customWidth="1"/>
    <col min="11008" max="11008" width="5" style="25" customWidth="1"/>
    <col min="11009" max="11009" width="36" style="25" customWidth="1"/>
    <col min="11010" max="11010" width="11.85546875" style="25" customWidth="1"/>
    <col min="11011" max="11014" width="10.42578125" style="25" customWidth="1"/>
    <col min="11015" max="11015" width="10.7109375" style="25" customWidth="1"/>
    <col min="11016" max="11016" width="11.42578125" style="25" customWidth="1"/>
    <col min="11017" max="11017" width="8.85546875" style="25" customWidth="1"/>
    <col min="11018" max="11261" width="8.85546875" style="25"/>
    <col min="11262" max="11263" width="6.42578125" style="25" customWidth="1"/>
    <col min="11264" max="11264" width="5" style="25" customWidth="1"/>
    <col min="11265" max="11265" width="36" style="25" customWidth="1"/>
    <col min="11266" max="11266" width="11.85546875" style="25" customWidth="1"/>
    <col min="11267" max="11270" width="10.42578125" style="25" customWidth="1"/>
    <col min="11271" max="11271" width="10.7109375" style="25" customWidth="1"/>
    <col min="11272" max="11272" width="11.42578125" style="25" customWidth="1"/>
    <col min="11273" max="11273" width="8.85546875" style="25" customWidth="1"/>
    <col min="11274" max="11517" width="8.85546875" style="25"/>
    <col min="11518" max="11519" width="6.42578125" style="25" customWidth="1"/>
    <col min="11520" max="11520" width="5" style="25" customWidth="1"/>
    <col min="11521" max="11521" width="36" style="25" customWidth="1"/>
    <col min="11522" max="11522" width="11.85546875" style="25" customWidth="1"/>
    <col min="11523" max="11526" width="10.42578125" style="25" customWidth="1"/>
    <col min="11527" max="11527" width="10.7109375" style="25" customWidth="1"/>
    <col min="11528" max="11528" width="11.42578125" style="25" customWidth="1"/>
    <col min="11529" max="11529" width="8.85546875" style="25" customWidth="1"/>
    <col min="11530" max="11773" width="8.85546875" style="25"/>
    <col min="11774" max="11775" width="6.42578125" style="25" customWidth="1"/>
    <col min="11776" max="11776" width="5" style="25" customWidth="1"/>
    <col min="11777" max="11777" width="36" style="25" customWidth="1"/>
    <col min="11778" max="11778" width="11.85546875" style="25" customWidth="1"/>
    <col min="11779" max="11782" width="10.42578125" style="25" customWidth="1"/>
    <col min="11783" max="11783" width="10.7109375" style="25" customWidth="1"/>
    <col min="11784" max="11784" width="11.42578125" style="25" customWidth="1"/>
    <col min="11785" max="11785" width="8.85546875" style="25" customWidth="1"/>
    <col min="11786" max="12029" width="8.85546875" style="25"/>
    <col min="12030" max="12031" width="6.42578125" style="25" customWidth="1"/>
    <col min="12032" max="12032" width="5" style="25" customWidth="1"/>
    <col min="12033" max="12033" width="36" style="25" customWidth="1"/>
    <col min="12034" max="12034" width="11.85546875" style="25" customWidth="1"/>
    <col min="12035" max="12038" width="10.42578125" style="25" customWidth="1"/>
    <col min="12039" max="12039" width="10.7109375" style="25" customWidth="1"/>
    <col min="12040" max="12040" width="11.42578125" style="25" customWidth="1"/>
    <col min="12041" max="12041" width="8.85546875" style="25" customWidth="1"/>
    <col min="12042" max="12285" width="8.85546875" style="25"/>
    <col min="12286" max="12287" width="6.42578125" style="25" customWidth="1"/>
    <col min="12288" max="12288" width="5" style="25" customWidth="1"/>
    <col min="12289" max="12289" width="36" style="25" customWidth="1"/>
    <col min="12290" max="12290" width="11.85546875" style="25" customWidth="1"/>
    <col min="12291" max="12294" width="10.42578125" style="25" customWidth="1"/>
    <col min="12295" max="12295" width="10.7109375" style="25" customWidth="1"/>
    <col min="12296" max="12296" width="11.42578125" style="25" customWidth="1"/>
    <col min="12297" max="12297" width="8.85546875" style="25" customWidth="1"/>
    <col min="12298" max="12541" width="8.85546875" style="25"/>
    <col min="12542" max="12543" width="6.42578125" style="25" customWidth="1"/>
    <col min="12544" max="12544" width="5" style="25" customWidth="1"/>
    <col min="12545" max="12545" width="36" style="25" customWidth="1"/>
    <col min="12546" max="12546" width="11.85546875" style="25" customWidth="1"/>
    <col min="12547" max="12550" width="10.42578125" style="25" customWidth="1"/>
    <col min="12551" max="12551" width="10.7109375" style="25" customWidth="1"/>
    <col min="12552" max="12552" width="11.42578125" style="25" customWidth="1"/>
    <col min="12553" max="12553" width="8.85546875" style="25" customWidth="1"/>
    <col min="12554" max="12797" width="8.85546875" style="25"/>
    <col min="12798" max="12799" width="6.42578125" style="25" customWidth="1"/>
    <col min="12800" max="12800" width="5" style="25" customWidth="1"/>
    <col min="12801" max="12801" width="36" style="25" customWidth="1"/>
    <col min="12802" max="12802" width="11.85546875" style="25" customWidth="1"/>
    <col min="12803" max="12806" width="10.42578125" style="25" customWidth="1"/>
    <col min="12807" max="12807" width="10.7109375" style="25" customWidth="1"/>
    <col min="12808" max="12808" width="11.42578125" style="25" customWidth="1"/>
    <col min="12809" max="12809" width="8.85546875" style="25" customWidth="1"/>
    <col min="12810" max="13053" width="8.85546875" style="25"/>
    <col min="13054" max="13055" width="6.42578125" style="25" customWidth="1"/>
    <col min="13056" max="13056" width="5" style="25" customWidth="1"/>
    <col min="13057" max="13057" width="36" style="25" customWidth="1"/>
    <col min="13058" max="13058" width="11.85546875" style="25" customWidth="1"/>
    <col min="13059" max="13062" width="10.42578125" style="25" customWidth="1"/>
    <col min="13063" max="13063" width="10.7109375" style="25" customWidth="1"/>
    <col min="13064" max="13064" width="11.42578125" style="25" customWidth="1"/>
    <col min="13065" max="13065" width="8.85546875" style="25" customWidth="1"/>
    <col min="13066" max="13309" width="8.85546875" style="25"/>
    <col min="13310" max="13311" width="6.42578125" style="25" customWidth="1"/>
    <col min="13312" max="13312" width="5" style="25" customWidth="1"/>
    <col min="13313" max="13313" width="36" style="25" customWidth="1"/>
    <col min="13314" max="13314" width="11.85546875" style="25" customWidth="1"/>
    <col min="13315" max="13318" width="10.42578125" style="25" customWidth="1"/>
    <col min="13319" max="13319" width="10.7109375" style="25" customWidth="1"/>
    <col min="13320" max="13320" width="11.42578125" style="25" customWidth="1"/>
    <col min="13321" max="13321" width="8.85546875" style="25" customWidth="1"/>
    <col min="13322" max="13565" width="8.85546875" style="25"/>
    <col min="13566" max="13567" width="6.42578125" style="25" customWidth="1"/>
    <col min="13568" max="13568" width="5" style="25" customWidth="1"/>
    <col min="13569" max="13569" width="36" style="25" customWidth="1"/>
    <col min="13570" max="13570" width="11.85546875" style="25" customWidth="1"/>
    <col min="13571" max="13574" width="10.42578125" style="25" customWidth="1"/>
    <col min="13575" max="13575" width="10.7109375" style="25" customWidth="1"/>
    <col min="13576" max="13576" width="11.42578125" style="25" customWidth="1"/>
    <col min="13577" max="13577" width="8.85546875" style="25" customWidth="1"/>
    <col min="13578" max="13821" width="8.85546875" style="25"/>
    <col min="13822" max="13823" width="6.42578125" style="25" customWidth="1"/>
    <col min="13824" max="13824" width="5" style="25" customWidth="1"/>
    <col min="13825" max="13825" width="36" style="25" customWidth="1"/>
    <col min="13826" max="13826" width="11.85546875" style="25" customWidth="1"/>
    <col min="13827" max="13830" width="10.42578125" style="25" customWidth="1"/>
    <col min="13831" max="13831" width="10.7109375" style="25" customWidth="1"/>
    <col min="13832" max="13832" width="11.42578125" style="25" customWidth="1"/>
    <col min="13833" max="13833" width="8.85546875" style="25" customWidth="1"/>
    <col min="13834" max="14077" width="8.85546875" style="25"/>
    <col min="14078" max="14079" width="6.42578125" style="25" customWidth="1"/>
    <col min="14080" max="14080" width="5" style="25" customWidth="1"/>
    <col min="14081" max="14081" width="36" style="25" customWidth="1"/>
    <col min="14082" max="14082" width="11.85546875" style="25" customWidth="1"/>
    <col min="14083" max="14086" width="10.42578125" style="25" customWidth="1"/>
    <col min="14087" max="14087" width="10.7109375" style="25" customWidth="1"/>
    <col min="14088" max="14088" width="11.42578125" style="25" customWidth="1"/>
    <col min="14089" max="14089" width="8.85546875" style="25" customWidth="1"/>
    <col min="14090" max="14333" width="8.85546875" style="25"/>
    <col min="14334" max="14335" width="6.42578125" style="25" customWidth="1"/>
    <col min="14336" max="14336" width="5" style="25" customWidth="1"/>
    <col min="14337" max="14337" width="36" style="25" customWidth="1"/>
    <col min="14338" max="14338" width="11.85546875" style="25" customWidth="1"/>
    <col min="14339" max="14342" width="10.42578125" style="25" customWidth="1"/>
    <col min="14343" max="14343" width="10.7109375" style="25" customWidth="1"/>
    <col min="14344" max="14344" width="11.42578125" style="25" customWidth="1"/>
    <col min="14345" max="14345" width="8.85546875" style="25" customWidth="1"/>
    <col min="14346" max="14589" width="8.85546875" style="25"/>
    <col min="14590" max="14591" width="6.42578125" style="25" customWidth="1"/>
    <col min="14592" max="14592" width="5" style="25" customWidth="1"/>
    <col min="14593" max="14593" width="36" style="25" customWidth="1"/>
    <col min="14594" max="14594" width="11.85546875" style="25" customWidth="1"/>
    <col min="14595" max="14598" width="10.42578125" style="25" customWidth="1"/>
    <col min="14599" max="14599" width="10.7109375" style="25" customWidth="1"/>
    <col min="14600" max="14600" width="11.42578125" style="25" customWidth="1"/>
    <col min="14601" max="14601" width="8.85546875" style="25" customWidth="1"/>
    <col min="14602" max="14845" width="8.85546875" style="25"/>
    <col min="14846" max="14847" width="6.42578125" style="25" customWidth="1"/>
    <col min="14848" max="14848" width="5" style="25" customWidth="1"/>
    <col min="14849" max="14849" width="36" style="25" customWidth="1"/>
    <col min="14850" max="14850" width="11.85546875" style="25" customWidth="1"/>
    <col min="14851" max="14854" width="10.42578125" style="25" customWidth="1"/>
    <col min="14855" max="14855" width="10.7109375" style="25" customWidth="1"/>
    <col min="14856" max="14856" width="11.42578125" style="25" customWidth="1"/>
    <col min="14857" max="14857" width="8.85546875" style="25" customWidth="1"/>
    <col min="14858" max="15101" width="8.85546875" style="25"/>
    <col min="15102" max="15103" width="6.42578125" style="25" customWidth="1"/>
    <col min="15104" max="15104" width="5" style="25" customWidth="1"/>
    <col min="15105" max="15105" width="36" style="25" customWidth="1"/>
    <col min="15106" max="15106" width="11.85546875" style="25" customWidth="1"/>
    <col min="15107" max="15110" width="10.42578125" style="25" customWidth="1"/>
    <col min="15111" max="15111" width="10.7109375" style="25" customWidth="1"/>
    <col min="15112" max="15112" width="11.42578125" style="25" customWidth="1"/>
    <col min="15113" max="15113" width="8.85546875" style="25" customWidth="1"/>
    <col min="15114" max="15357" width="8.85546875" style="25"/>
    <col min="15358" max="15359" width="6.42578125" style="25" customWidth="1"/>
    <col min="15360" max="15360" width="5" style="25" customWidth="1"/>
    <col min="15361" max="15361" width="36" style="25" customWidth="1"/>
    <col min="15362" max="15362" width="11.85546875" style="25" customWidth="1"/>
    <col min="15363" max="15366" width="10.42578125" style="25" customWidth="1"/>
    <col min="15367" max="15367" width="10.7109375" style="25" customWidth="1"/>
    <col min="15368" max="15368" width="11.42578125" style="25" customWidth="1"/>
    <col min="15369" max="15369" width="8.85546875" style="25" customWidth="1"/>
    <col min="15370" max="15613" width="8.85546875" style="25"/>
    <col min="15614" max="15615" width="6.42578125" style="25" customWidth="1"/>
    <col min="15616" max="15616" width="5" style="25" customWidth="1"/>
    <col min="15617" max="15617" width="36" style="25" customWidth="1"/>
    <col min="15618" max="15618" width="11.85546875" style="25" customWidth="1"/>
    <col min="15619" max="15622" width="10.42578125" style="25" customWidth="1"/>
    <col min="15623" max="15623" width="10.7109375" style="25" customWidth="1"/>
    <col min="15624" max="15624" width="11.42578125" style="25" customWidth="1"/>
    <col min="15625" max="15625" width="8.85546875" style="25" customWidth="1"/>
    <col min="15626" max="15869" width="8.85546875" style="25"/>
    <col min="15870" max="15871" width="6.42578125" style="25" customWidth="1"/>
    <col min="15872" max="15872" width="5" style="25" customWidth="1"/>
    <col min="15873" max="15873" width="36" style="25" customWidth="1"/>
    <col min="15874" max="15874" width="11.85546875" style="25" customWidth="1"/>
    <col min="15875" max="15878" width="10.42578125" style="25" customWidth="1"/>
    <col min="15879" max="15879" width="10.7109375" style="25" customWidth="1"/>
    <col min="15880" max="15880" width="11.42578125" style="25" customWidth="1"/>
    <col min="15881" max="15881" width="8.85546875" style="25" customWidth="1"/>
    <col min="15882" max="16125" width="8.85546875" style="25"/>
    <col min="16126" max="16127" width="6.42578125" style="25" customWidth="1"/>
    <col min="16128" max="16128" width="5" style="25" customWidth="1"/>
    <col min="16129" max="16129" width="36" style="25" customWidth="1"/>
    <col min="16130" max="16130" width="11.85546875" style="25" customWidth="1"/>
    <col min="16131" max="16134" width="10.42578125" style="25" customWidth="1"/>
    <col min="16135" max="16135" width="10.7109375" style="25" customWidth="1"/>
    <col min="16136" max="16136" width="11.42578125" style="25" customWidth="1"/>
    <col min="16137" max="16137" width="8.85546875" style="25" customWidth="1"/>
    <col min="16138" max="16384" width="8.85546875" style="25"/>
  </cols>
  <sheetData>
    <row r="1" spans="1:11" ht="41.25" customHeight="1" x14ac:dyDescent="0.25">
      <c r="F1" s="116" t="s">
        <v>91</v>
      </c>
      <c r="G1" s="116"/>
      <c r="H1" s="116"/>
      <c r="I1" s="116"/>
      <c r="J1" s="116"/>
      <c r="K1" s="116"/>
    </row>
    <row r="2" spans="1:11" s="17" customFormat="1" ht="14.25" customHeight="1" x14ac:dyDescent="0.25">
      <c r="A2" s="18"/>
      <c r="B2" s="18"/>
      <c r="C2" s="18"/>
      <c r="D2" s="18"/>
      <c r="E2" s="18"/>
      <c r="F2" s="127" t="s">
        <v>102</v>
      </c>
      <c r="G2" s="127"/>
      <c r="H2" s="127"/>
      <c r="I2" s="127"/>
      <c r="J2" s="127"/>
      <c r="K2" s="127"/>
    </row>
    <row r="3" spans="1:11" s="17" customFormat="1" ht="47.25" customHeight="1" x14ac:dyDescent="0.25">
      <c r="A3" s="18"/>
      <c r="B3" s="18"/>
      <c r="C3" s="18"/>
      <c r="D3" s="18"/>
      <c r="E3" s="18"/>
      <c r="F3" s="128" t="s">
        <v>50</v>
      </c>
      <c r="G3" s="128"/>
      <c r="H3" s="128"/>
      <c r="I3" s="128"/>
      <c r="J3" s="128"/>
      <c r="K3" s="128"/>
    </row>
    <row r="4" spans="1:11" s="17" customFormat="1" ht="42" customHeight="1" x14ac:dyDescent="0.25">
      <c r="A4" s="18"/>
      <c r="B4" s="18"/>
      <c r="C4" s="18"/>
      <c r="D4" s="18"/>
      <c r="E4" s="18"/>
      <c r="F4" s="128" t="s">
        <v>83</v>
      </c>
      <c r="G4" s="128"/>
      <c r="H4" s="128"/>
      <c r="I4" s="128"/>
      <c r="J4" s="128"/>
      <c r="K4" s="128"/>
    </row>
    <row r="5" spans="1:11" s="17" customFormat="1" ht="18" customHeight="1" x14ac:dyDescent="0.25">
      <c r="A5" s="18"/>
      <c r="B5" s="18"/>
      <c r="C5" s="18"/>
      <c r="D5" s="18"/>
      <c r="E5" s="18"/>
      <c r="F5" s="18"/>
      <c r="G5" s="19"/>
      <c r="H5" s="42"/>
      <c r="I5" s="41"/>
    </row>
    <row r="6" spans="1:11" s="17" customFormat="1" ht="16.149999999999999" customHeight="1" x14ac:dyDescent="0.25">
      <c r="A6" s="118" t="s">
        <v>24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s="17" customFormat="1" ht="31.5" customHeight="1" x14ac:dyDescent="0.25">
      <c r="A7" s="119" t="s">
        <v>84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s="17" customFormat="1" ht="16.149999999999999" customHeight="1" x14ac:dyDescent="0.25">
      <c r="A8" s="120" t="s">
        <v>51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ht="14.1" customHeight="1" x14ac:dyDescent="0.25">
      <c r="A9" s="1"/>
      <c r="B9" s="14"/>
      <c r="C9" s="14"/>
      <c r="D9" s="14"/>
      <c r="E9" s="14"/>
      <c r="F9" s="14"/>
      <c r="G9" s="14"/>
      <c r="H9" s="14"/>
      <c r="I9" s="14"/>
    </row>
    <row r="10" spans="1:11" s="30" customFormat="1" ht="13.5" customHeight="1" x14ac:dyDescent="0.2">
      <c r="A10" s="121" t="s">
        <v>3</v>
      </c>
      <c r="B10" s="122"/>
      <c r="C10" s="121" t="s">
        <v>25</v>
      </c>
      <c r="D10" s="121" t="s">
        <v>26</v>
      </c>
      <c r="E10" s="121" t="s">
        <v>27</v>
      </c>
      <c r="F10" s="121"/>
      <c r="G10" s="121"/>
      <c r="H10" s="121"/>
      <c r="I10" s="121"/>
      <c r="J10" s="121"/>
      <c r="K10" s="121"/>
    </row>
    <row r="11" spans="1:11" s="30" customFormat="1" ht="43.5" customHeight="1" x14ac:dyDescent="0.2">
      <c r="A11" s="122"/>
      <c r="B11" s="122"/>
      <c r="C11" s="121"/>
      <c r="D11" s="121"/>
      <c r="E11" s="121"/>
      <c r="F11" s="40" t="s">
        <v>45</v>
      </c>
      <c r="G11" s="32" t="s">
        <v>36</v>
      </c>
      <c r="H11" s="32" t="s">
        <v>52</v>
      </c>
      <c r="I11" s="31" t="s">
        <v>73</v>
      </c>
      <c r="J11" s="32" t="s">
        <v>79</v>
      </c>
      <c r="K11" s="31" t="s">
        <v>80</v>
      </c>
    </row>
    <row r="12" spans="1:11" s="30" customFormat="1" ht="14.1" customHeight="1" x14ac:dyDescent="0.2">
      <c r="A12" s="33" t="s">
        <v>7</v>
      </c>
      <c r="B12" s="33" t="s">
        <v>4</v>
      </c>
      <c r="C12" s="121"/>
      <c r="D12" s="122"/>
      <c r="E12" s="122"/>
      <c r="F12" s="40" t="s">
        <v>72</v>
      </c>
      <c r="G12" s="40" t="s">
        <v>28</v>
      </c>
      <c r="H12" s="77" t="s">
        <v>28</v>
      </c>
      <c r="I12" s="40" t="s">
        <v>28</v>
      </c>
      <c r="J12" s="108" t="s">
        <v>28</v>
      </c>
      <c r="K12" s="108" t="s">
        <v>28</v>
      </c>
    </row>
    <row r="13" spans="1:11" s="30" customFormat="1" ht="13.5" customHeight="1" x14ac:dyDescent="0.2">
      <c r="A13" s="37" t="s">
        <v>2</v>
      </c>
      <c r="B13" s="37" t="s">
        <v>1</v>
      </c>
      <c r="C13" s="38">
        <v>3</v>
      </c>
      <c r="D13" s="35">
        <v>4</v>
      </c>
      <c r="E13" s="35">
        <v>5</v>
      </c>
      <c r="F13" s="34">
        <v>8</v>
      </c>
      <c r="G13" s="34">
        <v>9</v>
      </c>
      <c r="H13" s="34">
        <v>10</v>
      </c>
      <c r="I13" s="34">
        <v>11</v>
      </c>
      <c r="J13" s="34">
        <v>12</v>
      </c>
      <c r="K13" s="34">
        <v>13</v>
      </c>
    </row>
    <row r="14" spans="1:11" s="26" customFormat="1" ht="37.5" customHeight="1" x14ac:dyDescent="0.2">
      <c r="A14" s="125"/>
      <c r="B14" s="126"/>
      <c r="C14" s="123"/>
      <c r="D14" s="117" t="s">
        <v>81</v>
      </c>
      <c r="E14" s="117"/>
      <c r="F14" s="117"/>
      <c r="G14" s="117"/>
      <c r="H14" s="117"/>
      <c r="I14" s="117"/>
      <c r="J14" s="117"/>
      <c r="K14" s="117"/>
    </row>
    <row r="15" spans="1:11" s="26" customFormat="1" ht="2.25" customHeight="1" x14ac:dyDescent="0.2">
      <c r="A15" s="125"/>
      <c r="B15" s="126"/>
      <c r="C15" s="124"/>
      <c r="D15" s="117"/>
      <c r="E15" s="117"/>
      <c r="F15" s="117"/>
      <c r="G15" s="117"/>
      <c r="H15" s="117"/>
      <c r="I15" s="117"/>
      <c r="J15" s="117"/>
      <c r="K15" s="117"/>
    </row>
    <row r="16" spans="1:11" s="26" customFormat="1" ht="12" hidden="1" customHeight="1" x14ac:dyDescent="0.2">
      <c r="A16" s="125"/>
      <c r="B16" s="126"/>
      <c r="C16" s="124"/>
      <c r="D16" s="117"/>
      <c r="E16" s="117"/>
      <c r="F16" s="117"/>
      <c r="G16" s="117"/>
      <c r="H16" s="117"/>
      <c r="I16" s="117"/>
      <c r="J16" s="117"/>
      <c r="K16" s="117"/>
    </row>
    <row r="17" spans="1:11" s="26" customFormat="1" ht="12" hidden="1" customHeight="1" x14ac:dyDescent="0.2">
      <c r="A17" s="125"/>
      <c r="B17" s="126"/>
      <c r="C17" s="124"/>
      <c r="D17" s="117"/>
      <c r="E17" s="117"/>
      <c r="F17" s="117"/>
      <c r="G17" s="117"/>
      <c r="H17" s="117"/>
      <c r="I17" s="117"/>
      <c r="J17" s="117"/>
      <c r="K17" s="117"/>
    </row>
    <row r="18" spans="1:11" s="26" customFormat="1" ht="12" hidden="1" customHeight="1" x14ac:dyDescent="0.2">
      <c r="A18" s="125"/>
      <c r="B18" s="126"/>
      <c r="C18" s="124"/>
      <c r="D18" s="117"/>
      <c r="E18" s="117"/>
      <c r="F18" s="117"/>
      <c r="G18" s="117"/>
      <c r="H18" s="117"/>
      <c r="I18" s="117"/>
      <c r="J18" s="117"/>
      <c r="K18" s="117"/>
    </row>
    <row r="19" spans="1:11" s="26" customFormat="1" ht="12" hidden="1" customHeight="1" x14ac:dyDescent="0.2">
      <c r="A19" s="125"/>
      <c r="B19" s="126"/>
      <c r="C19" s="124"/>
      <c r="D19" s="117"/>
      <c r="E19" s="117"/>
      <c r="F19" s="117"/>
      <c r="G19" s="117"/>
      <c r="H19" s="117"/>
      <c r="I19" s="117"/>
      <c r="J19" s="117"/>
      <c r="K19" s="117"/>
    </row>
    <row r="20" spans="1:11" ht="64.5" customHeight="1" x14ac:dyDescent="0.25">
      <c r="A20" s="39">
        <v>20</v>
      </c>
      <c r="B20" s="39"/>
      <c r="C20" s="36">
        <v>1</v>
      </c>
      <c r="D20" s="28" t="s">
        <v>69</v>
      </c>
      <c r="E20" s="27" t="s">
        <v>53</v>
      </c>
      <c r="F20" s="85">
        <v>90.5</v>
      </c>
      <c r="G20" s="85">
        <v>90</v>
      </c>
      <c r="H20" s="85">
        <v>90</v>
      </c>
      <c r="I20" s="85">
        <v>90</v>
      </c>
      <c r="J20" s="85">
        <v>90</v>
      </c>
      <c r="K20" s="85">
        <v>90</v>
      </c>
    </row>
    <row r="21" spans="1:11" x14ac:dyDescent="0.25">
      <c r="K21" s="171" t="s">
        <v>108</v>
      </c>
    </row>
  </sheetData>
  <mergeCells count="16">
    <mergeCell ref="F1:K1"/>
    <mergeCell ref="D14:K19"/>
    <mergeCell ref="A6:K6"/>
    <mergeCell ref="A7:K7"/>
    <mergeCell ref="A8:K8"/>
    <mergeCell ref="E10:E12"/>
    <mergeCell ref="C14:C19"/>
    <mergeCell ref="A14:A19"/>
    <mergeCell ref="B14:B19"/>
    <mergeCell ref="A10:B11"/>
    <mergeCell ref="C10:C12"/>
    <mergeCell ref="F2:K2"/>
    <mergeCell ref="F3:K3"/>
    <mergeCell ref="F4:K4"/>
    <mergeCell ref="D10:D12"/>
    <mergeCell ref="F10:K10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zoomScaleNormal="100" zoomScaleSheetLayoutView="80" workbookViewId="0">
      <selection activeCell="E4" sqref="E4"/>
    </sheetView>
  </sheetViews>
  <sheetFormatPr defaultRowHeight="15" x14ac:dyDescent="0.25"/>
  <cols>
    <col min="1" max="4" width="5.7109375" customWidth="1"/>
    <col min="5" max="5" width="48.5703125" customWidth="1"/>
    <col min="6" max="6" width="21.140625" style="11" customWidth="1"/>
    <col min="7" max="7" width="10.7109375" customWidth="1"/>
    <col min="8" max="8" width="46.42578125" customWidth="1"/>
    <col min="9" max="9" width="17.5703125" customWidth="1"/>
  </cols>
  <sheetData>
    <row r="1" spans="1:12" ht="45" customHeight="1" x14ac:dyDescent="0.25">
      <c r="H1" s="129" t="s">
        <v>92</v>
      </c>
      <c r="I1" s="129"/>
    </row>
    <row r="2" spans="1:12" s="17" customFormat="1" ht="15.75" x14ac:dyDescent="0.25">
      <c r="A2" s="18"/>
      <c r="B2" s="18"/>
      <c r="C2" s="18"/>
      <c r="D2" s="18"/>
      <c r="E2" s="18"/>
      <c r="F2" s="18"/>
      <c r="G2" s="18"/>
      <c r="H2" s="127" t="s">
        <v>103</v>
      </c>
      <c r="I2" s="127"/>
      <c r="J2" s="120"/>
      <c r="K2" s="120"/>
      <c r="L2" s="120"/>
    </row>
    <row r="3" spans="1:12" s="17" customFormat="1" ht="62.45" customHeight="1" x14ac:dyDescent="0.25">
      <c r="A3" s="18"/>
      <c r="B3" s="18"/>
      <c r="C3" s="18"/>
      <c r="D3" s="18"/>
      <c r="E3" s="18"/>
      <c r="F3" s="18"/>
      <c r="G3" s="18"/>
      <c r="H3" s="128" t="s">
        <v>85</v>
      </c>
      <c r="I3" s="128"/>
      <c r="J3" s="120"/>
      <c r="K3" s="120"/>
      <c r="L3" s="120"/>
    </row>
    <row r="4" spans="1:12" s="17" customFormat="1" ht="15.6" x14ac:dyDescent="0.3">
      <c r="A4" s="18"/>
      <c r="B4" s="18"/>
      <c r="C4" s="18"/>
      <c r="D4" s="18"/>
      <c r="E4" s="18"/>
      <c r="F4" s="18"/>
      <c r="G4" s="18"/>
      <c r="H4" s="18"/>
      <c r="I4" s="19"/>
      <c r="J4" s="20"/>
      <c r="K4" s="20"/>
      <c r="L4" s="20"/>
    </row>
    <row r="5" spans="1:12" s="21" customFormat="1" ht="15.75" x14ac:dyDescent="0.25">
      <c r="A5" s="118" t="s">
        <v>37</v>
      </c>
      <c r="B5" s="135"/>
      <c r="C5" s="135"/>
      <c r="D5" s="135"/>
      <c r="E5" s="135"/>
      <c r="F5" s="135"/>
      <c r="G5" s="135"/>
      <c r="H5" s="135"/>
      <c r="I5" s="135"/>
    </row>
    <row r="6" spans="1:12" s="17" customFormat="1" ht="15.75" x14ac:dyDescent="0.25">
      <c r="A6" s="120" t="s">
        <v>86</v>
      </c>
      <c r="B6" s="120"/>
      <c r="C6" s="120"/>
      <c r="D6" s="120"/>
      <c r="E6" s="120"/>
      <c r="F6" s="120"/>
      <c r="G6" s="120"/>
      <c r="H6" s="120"/>
      <c r="I6" s="120"/>
      <c r="J6" s="19"/>
      <c r="K6" s="19"/>
      <c r="L6" s="19"/>
    </row>
    <row r="7" spans="1:12" s="17" customFormat="1" ht="15.75" x14ac:dyDescent="0.25">
      <c r="A7" s="120" t="s">
        <v>54</v>
      </c>
      <c r="B7" s="120"/>
      <c r="C7" s="120"/>
      <c r="D7" s="120"/>
      <c r="E7" s="120"/>
      <c r="F7" s="120"/>
      <c r="G7" s="120"/>
      <c r="H7" s="120"/>
      <c r="I7" s="120"/>
      <c r="J7" s="19"/>
      <c r="K7" s="19"/>
      <c r="L7" s="19"/>
    </row>
    <row r="8" spans="1:12" s="3" customFormat="1" ht="13.9" x14ac:dyDescent="0.3">
      <c r="A8" s="130"/>
      <c r="B8" s="131"/>
      <c r="C8" s="131"/>
      <c r="D8" s="131"/>
      <c r="E8" s="131"/>
      <c r="F8" s="131"/>
      <c r="G8" s="131"/>
      <c r="H8" s="131"/>
      <c r="I8" s="131"/>
    </row>
    <row r="9" spans="1:12" s="3" customFormat="1" ht="12.75" x14ac:dyDescent="0.2">
      <c r="A9" s="2"/>
      <c r="B9" s="2"/>
      <c r="C9" s="2"/>
      <c r="D9" s="4"/>
      <c r="E9" s="4"/>
      <c r="F9" s="10"/>
      <c r="G9" s="4"/>
      <c r="H9" s="4"/>
      <c r="I9" s="4"/>
    </row>
    <row r="10" spans="1:12" s="51" customFormat="1" ht="46.15" customHeight="1" x14ac:dyDescent="0.2">
      <c r="A10" s="121" t="s">
        <v>3</v>
      </c>
      <c r="B10" s="121"/>
      <c r="C10" s="121"/>
      <c r="D10" s="121"/>
      <c r="E10" s="121" t="s">
        <v>8</v>
      </c>
      <c r="F10" s="133" t="s">
        <v>21</v>
      </c>
      <c r="G10" s="121" t="s">
        <v>22</v>
      </c>
      <c r="H10" s="121" t="s">
        <v>0</v>
      </c>
      <c r="I10" s="121" t="s">
        <v>9</v>
      </c>
    </row>
    <row r="11" spans="1:12" s="51" customFormat="1" ht="12.75" x14ac:dyDescent="0.2">
      <c r="A11" s="77" t="s">
        <v>7</v>
      </c>
      <c r="B11" s="77" t="s">
        <v>4</v>
      </c>
      <c r="C11" s="77" t="s">
        <v>5</v>
      </c>
      <c r="D11" s="77" t="s">
        <v>6</v>
      </c>
      <c r="E11" s="132"/>
      <c r="F11" s="134"/>
      <c r="G11" s="132"/>
      <c r="H11" s="132"/>
      <c r="I11" s="132"/>
    </row>
    <row r="12" spans="1:12" s="51" customFormat="1" ht="12.75" x14ac:dyDescent="0.2">
      <c r="A12" s="77">
        <v>1</v>
      </c>
      <c r="B12" s="77">
        <v>2</v>
      </c>
      <c r="C12" s="77">
        <v>3</v>
      </c>
      <c r="D12" s="77">
        <v>4</v>
      </c>
      <c r="E12" s="79">
        <v>5</v>
      </c>
      <c r="F12" s="80">
        <v>6</v>
      </c>
      <c r="G12" s="79">
        <v>7</v>
      </c>
      <c r="H12" s="79">
        <v>8</v>
      </c>
      <c r="I12" s="79">
        <v>9</v>
      </c>
    </row>
    <row r="13" spans="1:12" s="7" customFormat="1" ht="28.5" x14ac:dyDescent="0.25">
      <c r="A13" s="72" t="s">
        <v>63</v>
      </c>
      <c r="B13" s="52"/>
      <c r="C13" s="52"/>
      <c r="D13" s="52"/>
      <c r="E13" s="53" t="s">
        <v>87</v>
      </c>
      <c r="F13" s="54"/>
      <c r="G13" s="55"/>
      <c r="H13" s="56"/>
      <c r="I13" s="52"/>
    </row>
    <row r="14" spans="1:12" s="9" customFormat="1" ht="45" x14ac:dyDescent="0.25">
      <c r="A14" s="57" t="s">
        <v>63</v>
      </c>
      <c r="B14" s="57"/>
      <c r="C14" s="57" t="s">
        <v>2</v>
      </c>
      <c r="D14" s="57"/>
      <c r="E14" s="58" t="s">
        <v>68</v>
      </c>
      <c r="F14" s="59"/>
      <c r="G14" s="59" t="s">
        <v>82</v>
      </c>
      <c r="H14" s="60"/>
      <c r="I14" s="61"/>
    </row>
    <row r="15" spans="1:12" s="9" customFormat="1" ht="45" x14ac:dyDescent="0.25">
      <c r="A15" s="57" t="s">
        <v>63</v>
      </c>
      <c r="B15" s="57"/>
      <c r="C15" s="57" t="s">
        <v>2</v>
      </c>
      <c r="D15" s="57" t="s">
        <v>2</v>
      </c>
      <c r="E15" s="62" t="s">
        <v>57</v>
      </c>
      <c r="F15" s="59" t="s">
        <v>55</v>
      </c>
      <c r="G15" s="59" t="s">
        <v>82</v>
      </c>
      <c r="H15" s="60" t="s">
        <v>62</v>
      </c>
      <c r="I15" s="61" t="s">
        <v>67</v>
      </c>
    </row>
    <row r="16" spans="1:12" s="9" customFormat="1" ht="135.75" customHeight="1" x14ac:dyDescent="0.25">
      <c r="A16" s="57" t="s">
        <v>63</v>
      </c>
      <c r="B16" s="57"/>
      <c r="C16" s="57" t="s">
        <v>2</v>
      </c>
      <c r="D16" s="57" t="s">
        <v>1</v>
      </c>
      <c r="E16" s="63" t="s">
        <v>58</v>
      </c>
      <c r="F16" s="59" t="s">
        <v>96</v>
      </c>
      <c r="G16" s="59" t="s">
        <v>82</v>
      </c>
      <c r="H16" s="60" t="s">
        <v>60</v>
      </c>
      <c r="I16" s="61" t="s">
        <v>67</v>
      </c>
    </row>
    <row r="17" spans="1:9" s="6" customFormat="1" x14ac:dyDescent="0.25">
      <c r="A17"/>
      <c r="B17"/>
      <c r="C17"/>
      <c r="D17"/>
      <c r="E17"/>
      <c r="F17" s="11"/>
      <c r="G17"/>
      <c r="H17"/>
      <c r="I17" s="172" t="s">
        <v>108</v>
      </c>
    </row>
    <row r="18" spans="1:9" s="6" customFormat="1" x14ac:dyDescent="0.25">
      <c r="A18"/>
      <c r="B18"/>
      <c r="C18"/>
      <c r="D18"/>
      <c r="E18"/>
      <c r="F18" s="11"/>
      <c r="G18"/>
      <c r="H18"/>
      <c r="I18"/>
    </row>
    <row r="19" spans="1:9" s="6" customFormat="1" x14ac:dyDescent="0.25">
      <c r="A19"/>
      <c r="B19"/>
      <c r="C19"/>
      <c r="D19"/>
      <c r="E19"/>
      <c r="F19" s="11"/>
      <c r="G19"/>
      <c r="H19"/>
      <c r="I19"/>
    </row>
    <row r="20" spans="1:9" s="6" customFormat="1" x14ac:dyDescent="0.25">
      <c r="A20"/>
      <c r="B20"/>
      <c r="C20"/>
      <c r="D20"/>
      <c r="E20"/>
      <c r="F20" s="11"/>
      <c r="G20"/>
      <c r="H20"/>
      <c r="I20"/>
    </row>
    <row r="21" spans="1:9" s="6" customFormat="1" x14ac:dyDescent="0.25">
      <c r="A21"/>
      <c r="B21"/>
      <c r="C21"/>
      <c r="D21"/>
      <c r="E21"/>
      <c r="F21" s="11"/>
      <c r="G21"/>
      <c r="H21"/>
      <c r="I21"/>
    </row>
    <row r="22" spans="1:9" s="6" customFormat="1" x14ac:dyDescent="0.25">
      <c r="A22"/>
      <c r="B22"/>
      <c r="C22"/>
      <c r="D22"/>
      <c r="E22"/>
      <c r="F22" s="11"/>
      <c r="G22"/>
      <c r="H22"/>
      <c r="I22"/>
    </row>
    <row r="24" spans="1:9" s="6" customFormat="1" x14ac:dyDescent="0.25">
      <c r="A24"/>
      <c r="B24"/>
      <c r="C24"/>
      <c r="D24"/>
      <c r="E24"/>
      <c r="F24" s="11"/>
      <c r="G24"/>
      <c r="H24"/>
      <c r="I24"/>
    </row>
    <row r="25" spans="1:9" s="6" customFormat="1" x14ac:dyDescent="0.25">
      <c r="A25"/>
      <c r="B25"/>
      <c r="C25"/>
      <c r="D25"/>
      <c r="E25"/>
      <c r="F25" s="11"/>
      <c r="G25"/>
      <c r="H25"/>
      <c r="I25"/>
    </row>
    <row r="26" spans="1:9" s="6" customFormat="1" x14ac:dyDescent="0.25">
      <c r="A26"/>
      <c r="B26"/>
      <c r="C26"/>
      <c r="D26"/>
      <c r="E26"/>
      <c r="F26" s="11"/>
      <c r="G26"/>
      <c r="H26"/>
      <c r="I26"/>
    </row>
  </sheetData>
  <mergeCells count="15">
    <mergeCell ref="J2:L2"/>
    <mergeCell ref="J3:L3"/>
    <mergeCell ref="A5:I5"/>
    <mergeCell ref="A6:I6"/>
    <mergeCell ref="A7:I7"/>
    <mergeCell ref="H2:I2"/>
    <mergeCell ref="H3:I3"/>
    <mergeCell ref="H1:I1"/>
    <mergeCell ref="A8:I8"/>
    <mergeCell ref="I10:I11"/>
    <mergeCell ref="H10:H11"/>
    <mergeCell ref="A10:D10"/>
    <mergeCell ref="E10:E11"/>
    <mergeCell ref="F10:F11"/>
    <mergeCell ref="G10:G11"/>
  </mergeCells>
  <phoneticPr fontId="8" type="noConversion"/>
  <pageMargins left="0.39370078740157483" right="0.39370078740157483" top="0.98425196850393704" bottom="0.39370078740157483" header="0.51181102362204722" footer="0.51181102362204722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zoomScaleNormal="100" zoomScaleSheetLayoutView="80" workbookViewId="0">
      <selection activeCell="M7" sqref="M7"/>
    </sheetView>
  </sheetViews>
  <sheetFormatPr defaultRowHeight="15" x14ac:dyDescent="0.25"/>
  <cols>
    <col min="1" max="2" width="6" style="13" customWidth="1"/>
    <col min="3" max="3" width="29" style="13" customWidth="1"/>
    <col min="4" max="4" width="18.5703125" style="13" customWidth="1"/>
    <col min="5" max="9" width="10.85546875" style="13" customWidth="1"/>
    <col min="10" max="10" width="31.28515625" style="13" customWidth="1"/>
    <col min="11" max="256" width="9.140625" style="13"/>
    <col min="257" max="258" width="6" style="13" customWidth="1"/>
    <col min="259" max="259" width="29" style="13" customWidth="1"/>
    <col min="260" max="260" width="18.5703125" style="13" customWidth="1"/>
    <col min="261" max="265" width="10.85546875" style="13" customWidth="1"/>
    <col min="266" max="266" width="24.5703125" style="13" customWidth="1"/>
    <col min="267" max="512" width="9.140625" style="13"/>
    <col min="513" max="514" width="6" style="13" customWidth="1"/>
    <col min="515" max="515" width="29" style="13" customWidth="1"/>
    <col min="516" max="516" width="18.5703125" style="13" customWidth="1"/>
    <col min="517" max="521" width="10.85546875" style="13" customWidth="1"/>
    <col min="522" max="522" width="24.5703125" style="13" customWidth="1"/>
    <col min="523" max="768" width="9.140625" style="13"/>
    <col min="769" max="770" width="6" style="13" customWidth="1"/>
    <col min="771" max="771" width="29" style="13" customWidth="1"/>
    <col min="772" max="772" width="18.5703125" style="13" customWidth="1"/>
    <col min="773" max="777" width="10.85546875" style="13" customWidth="1"/>
    <col min="778" max="778" width="24.5703125" style="13" customWidth="1"/>
    <col min="779" max="1024" width="9.140625" style="13"/>
    <col min="1025" max="1026" width="6" style="13" customWidth="1"/>
    <col min="1027" max="1027" width="29" style="13" customWidth="1"/>
    <col min="1028" max="1028" width="18.5703125" style="13" customWidth="1"/>
    <col min="1029" max="1033" width="10.85546875" style="13" customWidth="1"/>
    <col min="1034" max="1034" width="24.5703125" style="13" customWidth="1"/>
    <col min="1035" max="1280" width="9.140625" style="13"/>
    <col min="1281" max="1282" width="6" style="13" customWidth="1"/>
    <col min="1283" max="1283" width="29" style="13" customWidth="1"/>
    <col min="1284" max="1284" width="18.5703125" style="13" customWidth="1"/>
    <col min="1285" max="1289" width="10.85546875" style="13" customWidth="1"/>
    <col min="1290" max="1290" width="24.5703125" style="13" customWidth="1"/>
    <col min="1291" max="1536" width="9.140625" style="13"/>
    <col min="1537" max="1538" width="6" style="13" customWidth="1"/>
    <col min="1539" max="1539" width="29" style="13" customWidth="1"/>
    <col min="1540" max="1540" width="18.5703125" style="13" customWidth="1"/>
    <col min="1541" max="1545" width="10.85546875" style="13" customWidth="1"/>
    <col min="1546" max="1546" width="24.5703125" style="13" customWidth="1"/>
    <col min="1547" max="1792" width="9.140625" style="13"/>
    <col min="1793" max="1794" width="6" style="13" customWidth="1"/>
    <col min="1795" max="1795" width="29" style="13" customWidth="1"/>
    <col min="1796" max="1796" width="18.5703125" style="13" customWidth="1"/>
    <col min="1797" max="1801" width="10.85546875" style="13" customWidth="1"/>
    <col min="1802" max="1802" width="24.5703125" style="13" customWidth="1"/>
    <col min="1803" max="2048" width="9.140625" style="13"/>
    <col min="2049" max="2050" width="6" style="13" customWidth="1"/>
    <col min="2051" max="2051" width="29" style="13" customWidth="1"/>
    <col min="2052" max="2052" width="18.5703125" style="13" customWidth="1"/>
    <col min="2053" max="2057" width="10.85546875" style="13" customWidth="1"/>
    <col min="2058" max="2058" width="24.5703125" style="13" customWidth="1"/>
    <col min="2059" max="2304" width="9.140625" style="13"/>
    <col min="2305" max="2306" width="6" style="13" customWidth="1"/>
    <col min="2307" max="2307" width="29" style="13" customWidth="1"/>
    <col min="2308" max="2308" width="18.5703125" style="13" customWidth="1"/>
    <col min="2309" max="2313" width="10.85546875" style="13" customWidth="1"/>
    <col min="2314" max="2314" width="24.5703125" style="13" customWidth="1"/>
    <col min="2315" max="2560" width="9.140625" style="13"/>
    <col min="2561" max="2562" width="6" style="13" customWidth="1"/>
    <col min="2563" max="2563" width="29" style="13" customWidth="1"/>
    <col min="2564" max="2564" width="18.5703125" style="13" customWidth="1"/>
    <col min="2565" max="2569" width="10.85546875" style="13" customWidth="1"/>
    <col min="2570" max="2570" width="24.5703125" style="13" customWidth="1"/>
    <col min="2571" max="2816" width="9.140625" style="13"/>
    <col min="2817" max="2818" width="6" style="13" customWidth="1"/>
    <col min="2819" max="2819" width="29" style="13" customWidth="1"/>
    <col min="2820" max="2820" width="18.5703125" style="13" customWidth="1"/>
    <col min="2821" max="2825" width="10.85546875" style="13" customWidth="1"/>
    <col min="2826" max="2826" width="24.5703125" style="13" customWidth="1"/>
    <col min="2827" max="3072" width="9.140625" style="13"/>
    <col min="3073" max="3074" width="6" style="13" customWidth="1"/>
    <col min="3075" max="3075" width="29" style="13" customWidth="1"/>
    <col min="3076" max="3076" width="18.5703125" style="13" customWidth="1"/>
    <col min="3077" max="3081" width="10.85546875" style="13" customWidth="1"/>
    <col min="3082" max="3082" width="24.5703125" style="13" customWidth="1"/>
    <col min="3083" max="3328" width="9.140625" style="13"/>
    <col min="3329" max="3330" width="6" style="13" customWidth="1"/>
    <col min="3331" max="3331" width="29" style="13" customWidth="1"/>
    <col min="3332" max="3332" width="18.5703125" style="13" customWidth="1"/>
    <col min="3333" max="3337" width="10.85546875" style="13" customWidth="1"/>
    <col min="3338" max="3338" width="24.5703125" style="13" customWidth="1"/>
    <col min="3339" max="3584" width="9.140625" style="13"/>
    <col min="3585" max="3586" width="6" style="13" customWidth="1"/>
    <col min="3587" max="3587" width="29" style="13" customWidth="1"/>
    <col min="3588" max="3588" width="18.5703125" style="13" customWidth="1"/>
    <col min="3589" max="3593" width="10.85546875" style="13" customWidth="1"/>
    <col min="3594" max="3594" width="24.5703125" style="13" customWidth="1"/>
    <col min="3595" max="3840" width="9.140625" style="13"/>
    <col min="3841" max="3842" width="6" style="13" customWidth="1"/>
    <col min="3843" max="3843" width="29" style="13" customWidth="1"/>
    <col min="3844" max="3844" width="18.5703125" style="13" customWidth="1"/>
    <col min="3845" max="3849" width="10.85546875" style="13" customWidth="1"/>
    <col min="3850" max="3850" width="24.5703125" style="13" customWidth="1"/>
    <col min="3851" max="4096" width="9.140625" style="13"/>
    <col min="4097" max="4098" width="6" style="13" customWidth="1"/>
    <col min="4099" max="4099" width="29" style="13" customWidth="1"/>
    <col min="4100" max="4100" width="18.5703125" style="13" customWidth="1"/>
    <col min="4101" max="4105" width="10.85546875" style="13" customWidth="1"/>
    <col min="4106" max="4106" width="24.5703125" style="13" customWidth="1"/>
    <col min="4107" max="4352" width="9.140625" style="13"/>
    <col min="4353" max="4354" width="6" style="13" customWidth="1"/>
    <col min="4355" max="4355" width="29" style="13" customWidth="1"/>
    <col min="4356" max="4356" width="18.5703125" style="13" customWidth="1"/>
    <col min="4357" max="4361" width="10.85546875" style="13" customWidth="1"/>
    <col min="4362" max="4362" width="24.5703125" style="13" customWidth="1"/>
    <col min="4363" max="4608" width="9.140625" style="13"/>
    <col min="4609" max="4610" width="6" style="13" customWidth="1"/>
    <col min="4611" max="4611" width="29" style="13" customWidth="1"/>
    <col min="4612" max="4612" width="18.5703125" style="13" customWidth="1"/>
    <col min="4613" max="4617" width="10.85546875" style="13" customWidth="1"/>
    <col min="4618" max="4618" width="24.5703125" style="13" customWidth="1"/>
    <col min="4619" max="4864" width="9.140625" style="13"/>
    <col min="4865" max="4866" width="6" style="13" customWidth="1"/>
    <col min="4867" max="4867" width="29" style="13" customWidth="1"/>
    <col min="4868" max="4868" width="18.5703125" style="13" customWidth="1"/>
    <col min="4869" max="4873" width="10.85546875" style="13" customWidth="1"/>
    <col min="4874" max="4874" width="24.5703125" style="13" customWidth="1"/>
    <col min="4875" max="5120" width="9.140625" style="13"/>
    <col min="5121" max="5122" width="6" style="13" customWidth="1"/>
    <col min="5123" max="5123" width="29" style="13" customWidth="1"/>
    <col min="5124" max="5124" width="18.5703125" style="13" customWidth="1"/>
    <col min="5125" max="5129" width="10.85546875" style="13" customWidth="1"/>
    <col min="5130" max="5130" width="24.5703125" style="13" customWidth="1"/>
    <col min="5131" max="5376" width="9.140625" style="13"/>
    <col min="5377" max="5378" width="6" style="13" customWidth="1"/>
    <col min="5379" max="5379" width="29" style="13" customWidth="1"/>
    <col min="5380" max="5380" width="18.5703125" style="13" customWidth="1"/>
    <col min="5381" max="5385" width="10.85546875" style="13" customWidth="1"/>
    <col min="5386" max="5386" width="24.5703125" style="13" customWidth="1"/>
    <col min="5387" max="5632" width="9.140625" style="13"/>
    <col min="5633" max="5634" width="6" style="13" customWidth="1"/>
    <col min="5635" max="5635" width="29" style="13" customWidth="1"/>
    <col min="5636" max="5636" width="18.5703125" style="13" customWidth="1"/>
    <col min="5637" max="5641" width="10.85546875" style="13" customWidth="1"/>
    <col min="5642" max="5642" width="24.5703125" style="13" customWidth="1"/>
    <col min="5643" max="5888" width="9.140625" style="13"/>
    <col min="5889" max="5890" width="6" style="13" customWidth="1"/>
    <col min="5891" max="5891" width="29" style="13" customWidth="1"/>
    <col min="5892" max="5892" width="18.5703125" style="13" customWidth="1"/>
    <col min="5893" max="5897" width="10.85546875" style="13" customWidth="1"/>
    <col min="5898" max="5898" width="24.5703125" style="13" customWidth="1"/>
    <col min="5899" max="6144" width="9.140625" style="13"/>
    <col min="6145" max="6146" width="6" style="13" customWidth="1"/>
    <col min="6147" max="6147" width="29" style="13" customWidth="1"/>
    <col min="6148" max="6148" width="18.5703125" style="13" customWidth="1"/>
    <col min="6149" max="6153" width="10.85546875" style="13" customWidth="1"/>
    <col min="6154" max="6154" width="24.5703125" style="13" customWidth="1"/>
    <col min="6155" max="6400" width="9.140625" style="13"/>
    <col min="6401" max="6402" width="6" style="13" customWidth="1"/>
    <col min="6403" max="6403" width="29" style="13" customWidth="1"/>
    <col min="6404" max="6404" width="18.5703125" style="13" customWidth="1"/>
    <col min="6405" max="6409" width="10.85546875" style="13" customWidth="1"/>
    <col min="6410" max="6410" width="24.5703125" style="13" customWidth="1"/>
    <col min="6411" max="6656" width="9.140625" style="13"/>
    <col min="6657" max="6658" width="6" style="13" customWidth="1"/>
    <col min="6659" max="6659" width="29" style="13" customWidth="1"/>
    <col min="6660" max="6660" width="18.5703125" style="13" customWidth="1"/>
    <col min="6661" max="6665" width="10.85546875" style="13" customWidth="1"/>
    <col min="6666" max="6666" width="24.5703125" style="13" customWidth="1"/>
    <col min="6667" max="6912" width="9.140625" style="13"/>
    <col min="6913" max="6914" width="6" style="13" customWidth="1"/>
    <col min="6915" max="6915" width="29" style="13" customWidth="1"/>
    <col min="6916" max="6916" width="18.5703125" style="13" customWidth="1"/>
    <col min="6917" max="6921" width="10.85546875" style="13" customWidth="1"/>
    <col min="6922" max="6922" width="24.5703125" style="13" customWidth="1"/>
    <col min="6923" max="7168" width="9.140625" style="13"/>
    <col min="7169" max="7170" width="6" style="13" customWidth="1"/>
    <col min="7171" max="7171" width="29" style="13" customWidth="1"/>
    <col min="7172" max="7172" width="18.5703125" style="13" customWidth="1"/>
    <col min="7173" max="7177" width="10.85546875" style="13" customWidth="1"/>
    <col min="7178" max="7178" width="24.5703125" style="13" customWidth="1"/>
    <col min="7179" max="7424" width="9.140625" style="13"/>
    <col min="7425" max="7426" width="6" style="13" customWidth="1"/>
    <col min="7427" max="7427" width="29" style="13" customWidth="1"/>
    <col min="7428" max="7428" width="18.5703125" style="13" customWidth="1"/>
    <col min="7429" max="7433" width="10.85546875" style="13" customWidth="1"/>
    <col min="7434" max="7434" width="24.5703125" style="13" customWidth="1"/>
    <col min="7435" max="7680" width="9.140625" style="13"/>
    <col min="7681" max="7682" width="6" style="13" customWidth="1"/>
    <col min="7683" max="7683" width="29" style="13" customWidth="1"/>
    <col min="7684" max="7684" width="18.5703125" style="13" customWidth="1"/>
    <col min="7685" max="7689" width="10.85546875" style="13" customWidth="1"/>
    <col min="7690" max="7690" width="24.5703125" style="13" customWidth="1"/>
    <col min="7691" max="7936" width="9.140625" style="13"/>
    <col min="7937" max="7938" width="6" style="13" customWidth="1"/>
    <col min="7939" max="7939" width="29" style="13" customWidth="1"/>
    <col min="7940" max="7940" width="18.5703125" style="13" customWidth="1"/>
    <col min="7941" max="7945" width="10.85546875" style="13" customWidth="1"/>
    <col min="7946" max="7946" width="24.5703125" style="13" customWidth="1"/>
    <col min="7947" max="8192" width="9.140625" style="13"/>
    <col min="8193" max="8194" width="6" style="13" customWidth="1"/>
    <col min="8195" max="8195" width="29" style="13" customWidth="1"/>
    <col min="8196" max="8196" width="18.5703125" style="13" customWidth="1"/>
    <col min="8197" max="8201" width="10.85546875" style="13" customWidth="1"/>
    <col min="8202" max="8202" width="24.5703125" style="13" customWidth="1"/>
    <col min="8203" max="8448" width="9.140625" style="13"/>
    <col min="8449" max="8450" width="6" style="13" customWidth="1"/>
    <col min="8451" max="8451" width="29" style="13" customWidth="1"/>
    <col min="8452" max="8452" width="18.5703125" style="13" customWidth="1"/>
    <col min="8453" max="8457" width="10.85546875" style="13" customWidth="1"/>
    <col min="8458" max="8458" width="24.5703125" style="13" customWidth="1"/>
    <col min="8459" max="8704" width="9.140625" style="13"/>
    <col min="8705" max="8706" width="6" style="13" customWidth="1"/>
    <col min="8707" max="8707" width="29" style="13" customWidth="1"/>
    <col min="8708" max="8708" width="18.5703125" style="13" customWidth="1"/>
    <col min="8709" max="8713" width="10.85546875" style="13" customWidth="1"/>
    <col min="8714" max="8714" width="24.5703125" style="13" customWidth="1"/>
    <col min="8715" max="8960" width="9.140625" style="13"/>
    <col min="8961" max="8962" width="6" style="13" customWidth="1"/>
    <col min="8963" max="8963" width="29" style="13" customWidth="1"/>
    <col min="8964" max="8964" width="18.5703125" style="13" customWidth="1"/>
    <col min="8965" max="8969" width="10.85546875" style="13" customWidth="1"/>
    <col min="8970" max="8970" width="24.5703125" style="13" customWidth="1"/>
    <col min="8971" max="9216" width="9.140625" style="13"/>
    <col min="9217" max="9218" width="6" style="13" customWidth="1"/>
    <col min="9219" max="9219" width="29" style="13" customWidth="1"/>
    <col min="9220" max="9220" width="18.5703125" style="13" customWidth="1"/>
    <col min="9221" max="9225" width="10.85546875" style="13" customWidth="1"/>
    <col min="9226" max="9226" width="24.5703125" style="13" customWidth="1"/>
    <col min="9227" max="9472" width="9.140625" style="13"/>
    <col min="9473" max="9474" width="6" style="13" customWidth="1"/>
    <col min="9475" max="9475" width="29" style="13" customWidth="1"/>
    <col min="9476" max="9476" width="18.5703125" style="13" customWidth="1"/>
    <col min="9477" max="9481" width="10.85546875" style="13" customWidth="1"/>
    <col min="9482" max="9482" width="24.5703125" style="13" customWidth="1"/>
    <col min="9483" max="9728" width="9.140625" style="13"/>
    <col min="9729" max="9730" width="6" style="13" customWidth="1"/>
    <col min="9731" max="9731" width="29" style="13" customWidth="1"/>
    <col min="9732" max="9732" width="18.5703125" style="13" customWidth="1"/>
    <col min="9733" max="9737" width="10.85546875" style="13" customWidth="1"/>
    <col min="9738" max="9738" width="24.5703125" style="13" customWidth="1"/>
    <col min="9739" max="9984" width="9.140625" style="13"/>
    <col min="9985" max="9986" width="6" style="13" customWidth="1"/>
    <col min="9987" max="9987" width="29" style="13" customWidth="1"/>
    <col min="9988" max="9988" width="18.5703125" style="13" customWidth="1"/>
    <col min="9989" max="9993" width="10.85546875" style="13" customWidth="1"/>
    <col min="9994" max="9994" width="24.5703125" style="13" customWidth="1"/>
    <col min="9995" max="10240" width="9.140625" style="13"/>
    <col min="10241" max="10242" width="6" style="13" customWidth="1"/>
    <col min="10243" max="10243" width="29" style="13" customWidth="1"/>
    <col min="10244" max="10244" width="18.5703125" style="13" customWidth="1"/>
    <col min="10245" max="10249" width="10.85546875" style="13" customWidth="1"/>
    <col min="10250" max="10250" width="24.5703125" style="13" customWidth="1"/>
    <col min="10251" max="10496" width="9.140625" style="13"/>
    <col min="10497" max="10498" width="6" style="13" customWidth="1"/>
    <col min="10499" max="10499" width="29" style="13" customWidth="1"/>
    <col min="10500" max="10500" width="18.5703125" style="13" customWidth="1"/>
    <col min="10501" max="10505" width="10.85546875" style="13" customWidth="1"/>
    <col min="10506" max="10506" width="24.5703125" style="13" customWidth="1"/>
    <col min="10507" max="10752" width="9.140625" style="13"/>
    <col min="10753" max="10754" width="6" style="13" customWidth="1"/>
    <col min="10755" max="10755" width="29" style="13" customWidth="1"/>
    <col min="10756" max="10756" width="18.5703125" style="13" customWidth="1"/>
    <col min="10757" max="10761" width="10.85546875" style="13" customWidth="1"/>
    <col min="10762" max="10762" width="24.5703125" style="13" customWidth="1"/>
    <col min="10763" max="11008" width="9.140625" style="13"/>
    <col min="11009" max="11010" width="6" style="13" customWidth="1"/>
    <col min="11011" max="11011" width="29" style="13" customWidth="1"/>
    <col min="11012" max="11012" width="18.5703125" style="13" customWidth="1"/>
    <col min="11013" max="11017" width="10.85546875" style="13" customWidth="1"/>
    <col min="11018" max="11018" width="24.5703125" style="13" customWidth="1"/>
    <col min="11019" max="11264" width="9.140625" style="13"/>
    <col min="11265" max="11266" width="6" style="13" customWidth="1"/>
    <col min="11267" max="11267" width="29" style="13" customWidth="1"/>
    <col min="11268" max="11268" width="18.5703125" style="13" customWidth="1"/>
    <col min="11269" max="11273" width="10.85546875" style="13" customWidth="1"/>
    <col min="11274" max="11274" width="24.5703125" style="13" customWidth="1"/>
    <col min="11275" max="11520" width="9.140625" style="13"/>
    <col min="11521" max="11522" width="6" style="13" customWidth="1"/>
    <col min="11523" max="11523" width="29" style="13" customWidth="1"/>
    <col min="11524" max="11524" width="18.5703125" style="13" customWidth="1"/>
    <col min="11525" max="11529" width="10.85546875" style="13" customWidth="1"/>
    <col min="11530" max="11530" width="24.5703125" style="13" customWidth="1"/>
    <col min="11531" max="11776" width="9.140625" style="13"/>
    <col min="11777" max="11778" width="6" style="13" customWidth="1"/>
    <col min="11779" max="11779" width="29" style="13" customWidth="1"/>
    <col min="11780" max="11780" width="18.5703125" style="13" customWidth="1"/>
    <col min="11781" max="11785" width="10.85546875" style="13" customWidth="1"/>
    <col min="11786" max="11786" width="24.5703125" style="13" customWidth="1"/>
    <col min="11787" max="12032" width="9.140625" style="13"/>
    <col min="12033" max="12034" width="6" style="13" customWidth="1"/>
    <col min="12035" max="12035" width="29" style="13" customWidth="1"/>
    <col min="12036" max="12036" width="18.5703125" style="13" customWidth="1"/>
    <col min="12037" max="12041" width="10.85546875" style="13" customWidth="1"/>
    <col min="12042" max="12042" width="24.5703125" style="13" customWidth="1"/>
    <col min="12043" max="12288" width="9.140625" style="13"/>
    <col min="12289" max="12290" width="6" style="13" customWidth="1"/>
    <col min="12291" max="12291" width="29" style="13" customWidth="1"/>
    <col min="12292" max="12292" width="18.5703125" style="13" customWidth="1"/>
    <col min="12293" max="12297" width="10.85546875" style="13" customWidth="1"/>
    <col min="12298" max="12298" width="24.5703125" style="13" customWidth="1"/>
    <col min="12299" max="12544" width="9.140625" style="13"/>
    <col min="12545" max="12546" width="6" style="13" customWidth="1"/>
    <col min="12547" max="12547" width="29" style="13" customWidth="1"/>
    <col min="12548" max="12548" width="18.5703125" style="13" customWidth="1"/>
    <col min="12549" max="12553" width="10.85546875" style="13" customWidth="1"/>
    <col min="12554" max="12554" width="24.5703125" style="13" customWidth="1"/>
    <col min="12555" max="12800" width="9.140625" style="13"/>
    <col min="12801" max="12802" width="6" style="13" customWidth="1"/>
    <col min="12803" max="12803" width="29" style="13" customWidth="1"/>
    <col min="12804" max="12804" width="18.5703125" style="13" customWidth="1"/>
    <col min="12805" max="12809" width="10.85546875" style="13" customWidth="1"/>
    <col min="12810" max="12810" width="24.5703125" style="13" customWidth="1"/>
    <col min="12811" max="13056" width="9.140625" style="13"/>
    <col min="13057" max="13058" width="6" style="13" customWidth="1"/>
    <col min="13059" max="13059" width="29" style="13" customWidth="1"/>
    <col min="13060" max="13060" width="18.5703125" style="13" customWidth="1"/>
    <col min="13061" max="13065" width="10.85546875" style="13" customWidth="1"/>
    <col min="13066" max="13066" width="24.5703125" style="13" customWidth="1"/>
    <col min="13067" max="13312" width="9.140625" style="13"/>
    <col min="13313" max="13314" width="6" style="13" customWidth="1"/>
    <col min="13315" max="13315" width="29" style="13" customWidth="1"/>
    <col min="13316" max="13316" width="18.5703125" style="13" customWidth="1"/>
    <col min="13317" max="13321" width="10.85546875" style="13" customWidth="1"/>
    <col min="13322" max="13322" width="24.5703125" style="13" customWidth="1"/>
    <col min="13323" max="13568" width="9.140625" style="13"/>
    <col min="13569" max="13570" width="6" style="13" customWidth="1"/>
    <col min="13571" max="13571" width="29" style="13" customWidth="1"/>
    <col min="13572" max="13572" width="18.5703125" style="13" customWidth="1"/>
    <col min="13573" max="13577" width="10.85546875" style="13" customWidth="1"/>
    <col min="13578" max="13578" width="24.5703125" style="13" customWidth="1"/>
    <col min="13579" max="13824" width="9.140625" style="13"/>
    <col min="13825" max="13826" width="6" style="13" customWidth="1"/>
    <col min="13827" max="13827" width="29" style="13" customWidth="1"/>
    <col min="13828" max="13828" width="18.5703125" style="13" customWidth="1"/>
    <col min="13829" max="13833" width="10.85546875" style="13" customWidth="1"/>
    <col min="13834" max="13834" width="24.5703125" style="13" customWidth="1"/>
    <col min="13835" max="14080" width="9.140625" style="13"/>
    <col min="14081" max="14082" width="6" style="13" customWidth="1"/>
    <col min="14083" max="14083" width="29" style="13" customWidth="1"/>
    <col min="14084" max="14084" width="18.5703125" style="13" customWidth="1"/>
    <col min="14085" max="14089" width="10.85546875" style="13" customWidth="1"/>
    <col min="14090" max="14090" width="24.5703125" style="13" customWidth="1"/>
    <col min="14091" max="14336" width="9.140625" style="13"/>
    <col min="14337" max="14338" width="6" style="13" customWidth="1"/>
    <col min="14339" max="14339" width="29" style="13" customWidth="1"/>
    <col min="14340" max="14340" width="18.5703125" style="13" customWidth="1"/>
    <col min="14341" max="14345" width="10.85546875" style="13" customWidth="1"/>
    <col min="14346" max="14346" width="24.5703125" style="13" customWidth="1"/>
    <col min="14347" max="14592" width="9.140625" style="13"/>
    <col min="14593" max="14594" width="6" style="13" customWidth="1"/>
    <col min="14595" max="14595" width="29" style="13" customWidth="1"/>
    <col min="14596" max="14596" width="18.5703125" style="13" customWidth="1"/>
    <col min="14597" max="14601" width="10.85546875" style="13" customWidth="1"/>
    <col min="14602" max="14602" width="24.5703125" style="13" customWidth="1"/>
    <col min="14603" max="14848" width="9.140625" style="13"/>
    <col min="14849" max="14850" width="6" style="13" customWidth="1"/>
    <col min="14851" max="14851" width="29" style="13" customWidth="1"/>
    <col min="14852" max="14852" width="18.5703125" style="13" customWidth="1"/>
    <col min="14853" max="14857" width="10.85546875" style="13" customWidth="1"/>
    <col min="14858" max="14858" width="24.5703125" style="13" customWidth="1"/>
    <col min="14859" max="15104" width="9.140625" style="13"/>
    <col min="15105" max="15106" width="6" style="13" customWidth="1"/>
    <col min="15107" max="15107" width="29" style="13" customWidth="1"/>
    <col min="15108" max="15108" width="18.5703125" style="13" customWidth="1"/>
    <col min="15109" max="15113" width="10.85546875" style="13" customWidth="1"/>
    <col min="15114" max="15114" width="24.5703125" style="13" customWidth="1"/>
    <col min="15115" max="15360" width="9.140625" style="13"/>
    <col min="15361" max="15362" width="6" style="13" customWidth="1"/>
    <col min="15363" max="15363" width="29" style="13" customWidth="1"/>
    <col min="15364" max="15364" width="18.5703125" style="13" customWidth="1"/>
    <col min="15365" max="15369" width="10.85546875" style="13" customWidth="1"/>
    <col min="15370" max="15370" width="24.5703125" style="13" customWidth="1"/>
    <col min="15371" max="15616" width="9.140625" style="13"/>
    <col min="15617" max="15618" width="6" style="13" customWidth="1"/>
    <col min="15619" max="15619" width="29" style="13" customWidth="1"/>
    <col min="15620" max="15620" width="18.5703125" style="13" customWidth="1"/>
    <col min="15621" max="15625" width="10.85546875" style="13" customWidth="1"/>
    <col min="15626" max="15626" width="24.5703125" style="13" customWidth="1"/>
    <col min="15627" max="15872" width="9.140625" style="13"/>
    <col min="15873" max="15874" width="6" style="13" customWidth="1"/>
    <col min="15875" max="15875" width="29" style="13" customWidth="1"/>
    <col min="15876" max="15876" width="18.5703125" style="13" customWidth="1"/>
    <col min="15877" max="15881" width="10.85546875" style="13" customWidth="1"/>
    <col min="15882" max="15882" width="24.5703125" style="13" customWidth="1"/>
    <col min="15883" max="16128" width="9.140625" style="13"/>
    <col min="16129" max="16130" width="6" style="13" customWidth="1"/>
    <col min="16131" max="16131" width="29" style="13" customWidth="1"/>
    <col min="16132" max="16132" width="18.5703125" style="13" customWidth="1"/>
    <col min="16133" max="16137" width="10.85546875" style="13" customWidth="1"/>
    <col min="16138" max="16138" width="24.5703125" style="13" customWidth="1"/>
    <col min="16139" max="16384" width="9.140625" style="13"/>
  </cols>
  <sheetData>
    <row r="1" spans="1:12" ht="41.25" customHeight="1" x14ac:dyDescent="0.25">
      <c r="I1" s="136" t="s">
        <v>94</v>
      </c>
      <c r="J1" s="136"/>
    </row>
    <row r="2" spans="1:12" s="15" customFormat="1" ht="15.75" x14ac:dyDescent="0.25">
      <c r="I2" s="127" t="s">
        <v>104</v>
      </c>
      <c r="J2" s="127"/>
    </row>
    <row r="3" spans="1:12" s="15" customFormat="1" ht="45" customHeight="1" x14ac:dyDescent="0.25">
      <c r="I3" s="128" t="s">
        <v>49</v>
      </c>
      <c r="J3" s="127"/>
    </row>
    <row r="4" spans="1:12" s="15" customFormat="1" ht="37.5" customHeight="1" x14ac:dyDescent="0.25">
      <c r="I4" s="128" t="s">
        <v>88</v>
      </c>
      <c r="J4" s="127"/>
    </row>
    <row r="5" spans="1:12" s="15" customFormat="1" ht="30.6" customHeight="1" x14ac:dyDescent="0.3">
      <c r="I5" s="45"/>
      <c r="J5" s="44"/>
    </row>
    <row r="6" spans="1:12" s="18" customFormat="1" ht="19.5" customHeight="1" x14ac:dyDescent="0.25">
      <c r="A6" s="118" t="s">
        <v>29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2" s="17" customFormat="1" ht="32.450000000000003" customHeight="1" x14ac:dyDescent="0.25">
      <c r="A7" s="119" t="s">
        <v>84</v>
      </c>
      <c r="B7" s="119"/>
      <c r="C7" s="119"/>
      <c r="D7" s="119"/>
      <c r="E7" s="119"/>
      <c r="F7" s="119"/>
      <c r="G7" s="119"/>
      <c r="H7" s="119"/>
      <c r="I7" s="119"/>
      <c r="J7" s="119"/>
      <c r="K7" s="42"/>
      <c r="L7" s="42"/>
    </row>
    <row r="8" spans="1:12" s="17" customFormat="1" ht="15.75" x14ac:dyDescent="0.25">
      <c r="A8" s="120" t="s">
        <v>54</v>
      </c>
      <c r="B8" s="120"/>
      <c r="C8" s="120"/>
      <c r="D8" s="120"/>
      <c r="E8" s="120"/>
      <c r="F8" s="120"/>
      <c r="G8" s="120"/>
      <c r="H8" s="120"/>
      <c r="I8" s="120"/>
      <c r="J8" s="120"/>
      <c r="K8" s="42"/>
      <c r="L8" s="42"/>
    </row>
    <row r="9" spans="1:12" s="17" customFormat="1" ht="16.149999999999999" customHeight="1" x14ac:dyDescent="0.3">
      <c r="A9" s="44"/>
      <c r="B9" s="44"/>
      <c r="C9" s="44"/>
      <c r="D9" s="44"/>
      <c r="E9" s="44"/>
      <c r="F9" s="44"/>
      <c r="G9" s="44"/>
      <c r="H9" s="44"/>
      <c r="I9" s="44"/>
      <c r="J9" s="42"/>
      <c r="K9" s="42"/>
      <c r="L9" s="42"/>
    </row>
    <row r="10" spans="1:12" s="15" customFormat="1" ht="33" customHeight="1" x14ac:dyDescent="0.25">
      <c r="A10" s="137" t="s">
        <v>56</v>
      </c>
      <c r="B10" s="137"/>
      <c r="C10" s="137"/>
      <c r="D10" s="137"/>
      <c r="E10" s="137"/>
      <c r="F10" s="137"/>
      <c r="G10" s="137"/>
      <c r="H10" s="137"/>
      <c r="I10" s="137"/>
      <c r="J10" s="137"/>
    </row>
    <row r="11" spans="1:12" s="15" customFormat="1" ht="15.75" x14ac:dyDescent="0.25">
      <c r="J11" s="173" t="s">
        <v>108</v>
      </c>
    </row>
  </sheetData>
  <mergeCells count="8">
    <mergeCell ref="I1:J1"/>
    <mergeCell ref="A6:J6"/>
    <mergeCell ref="A7:J7"/>
    <mergeCell ref="A8:J8"/>
    <mergeCell ref="A10:J10"/>
    <mergeCell ref="I2:J2"/>
    <mergeCell ref="I3:J3"/>
    <mergeCell ref="I4:J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view="pageBreakPreview" zoomScale="80" zoomScaleNormal="130" zoomScaleSheetLayoutView="80" workbookViewId="0">
      <selection activeCell="A11" sqref="A11:K11"/>
    </sheetView>
  </sheetViews>
  <sheetFormatPr defaultRowHeight="15" x14ac:dyDescent="0.25"/>
  <cols>
    <col min="1" max="2" width="6" customWidth="1"/>
    <col min="3" max="3" width="5.42578125" customWidth="1"/>
    <col min="4" max="4" width="23.7109375" customWidth="1"/>
    <col min="5" max="5" width="41.28515625" customWidth="1"/>
    <col min="6" max="6" width="10.7109375" customWidth="1"/>
    <col min="7" max="10" width="10.42578125" customWidth="1"/>
    <col min="11" max="11" width="17.5703125" customWidth="1"/>
    <col min="257" max="258" width="6" customWidth="1"/>
    <col min="259" max="259" width="5.42578125" customWidth="1"/>
    <col min="260" max="260" width="25.42578125" customWidth="1"/>
    <col min="261" max="261" width="33.140625" customWidth="1"/>
    <col min="262" max="262" width="10.7109375" customWidth="1"/>
    <col min="263" max="267" width="10.42578125" customWidth="1"/>
    <col min="513" max="514" width="6" customWidth="1"/>
    <col min="515" max="515" width="5.42578125" customWidth="1"/>
    <col min="516" max="516" width="25.42578125" customWidth="1"/>
    <col min="517" max="517" width="33.140625" customWidth="1"/>
    <col min="518" max="518" width="10.7109375" customWidth="1"/>
    <col min="519" max="523" width="10.42578125" customWidth="1"/>
    <col min="769" max="770" width="6" customWidth="1"/>
    <col min="771" max="771" width="5.42578125" customWidth="1"/>
    <col min="772" max="772" width="25.42578125" customWidth="1"/>
    <col min="773" max="773" width="33.140625" customWidth="1"/>
    <col min="774" max="774" width="10.7109375" customWidth="1"/>
    <col min="775" max="779" width="10.42578125" customWidth="1"/>
    <col min="1025" max="1026" width="6" customWidth="1"/>
    <col min="1027" max="1027" width="5.42578125" customWidth="1"/>
    <col min="1028" max="1028" width="25.42578125" customWidth="1"/>
    <col min="1029" max="1029" width="33.140625" customWidth="1"/>
    <col min="1030" max="1030" width="10.7109375" customWidth="1"/>
    <col min="1031" max="1035" width="10.42578125" customWidth="1"/>
    <col min="1281" max="1282" width="6" customWidth="1"/>
    <col min="1283" max="1283" width="5.42578125" customWidth="1"/>
    <col min="1284" max="1284" width="25.42578125" customWidth="1"/>
    <col min="1285" max="1285" width="33.140625" customWidth="1"/>
    <col min="1286" max="1286" width="10.7109375" customWidth="1"/>
    <col min="1287" max="1291" width="10.42578125" customWidth="1"/>
    <col min="1537" max="1538" width="6" customWidth="1"/>
    <col min="1539" max="1539" width="5.42578125" customWidth="1"/>
    <col min="1540" max="1540" width="25.42578125" customWidth="1"/>
    <col min="1541" max="1541" width="33.140625" customWidth="1"/>
    <col min="1542" max="1542" width="10.7109375" customWidth="1"/>
    <col min="1543" max="1547" width="10.42578125" customWidth="1"/>
    <col min="1793" max="1794" width="6" customWidth="1"/>
    <col min="1795" max="1795" width="5.42578125" customWidth="1"/>
    <col min="1796" max="1796" width="25.42578125" customWidth="1"/>
    <col min="1797" max="1797" width="33.140625" customWidth="1"/>
    <col min="1798" max="1798" width="10.7109375" customWidth="1"/>
    <col min="1799" max="1803" width="10.42578125" customWidth="1"/>
    <col min="2049" max="2050" width="6" customWidth="1"/>
    <col min="2051" max="2051" width="5.42578125" customWidth="1"/>
    <col min="2052" max="2052" width="25.42578125" customWidth="1"/>
    <col min="2053" max="2053" width="33.140625" customWidth="1"/>
    <col min="2054" max="2054" width="10.7109375" customWidth="1"/>
    <col min="2055" max="2059" width="10.42578125" customWidth="1"/>
    <col min="2305" max="2306" width="6" customWidth="1"/>
    <col min="2307" max="2307" width="5.42578125" customWidth="1"/>
    <col min="2308" max="2308" width="25.42578125" customWidth="1"/>
    <col min="2309" max="2309" width="33.140625" customWidth="1"/>
    <col min="2310" max="2310" width="10.7109375" customWidth="1"/>
    <col min="2311" max="2315" width="10.42578125" customWidth="1"/>
    <col min="2561" max="2562" width="6" customWidth="1"/>
    <col min="2563" max="2563" width="5.42578125" customWidth="1"/>
    <col min="2564" max="2564" width="25.42578125" customWidth="1"/>
    <col min="2565" max="2565" width="33.140625" customWidth="1"/>
    <col min="2566" max="2566" width="10.7109375" customWidth="1"/>
    <col min="2567" max="2571" width="10.42578125" customWidth="1"/>
    <col min="2817" max="2818" width="6" customWidth="1"/>
    <col min="2819" max="2819" width="5.42578125" customWidth="1"/>
    <col min="2820" max="2820" width="25.42578125" customWidth="1"/>
    <col min="2821" max="2821" width="33.140625" customWidth="1"/>
    <col min="2822" max="2822" width="10.7109375" customWidth="1"/>
    <col min="2823" max="2827" width="10.42578125" customWidth="1"/>
    <col min="3073" max="3074" width="6" customWidth="1"/>
    <col min="3075" max="3075" width="5.42578125" customWidth="1"/>
    <col min="3076" max="3076" width="25.42578125" customWidth="1"/>
    <col min="3077" max="3077" width="33.140625" customWidth="1"/>
    <col min="3078" max="3078" width="10.7109375" customWidth="1"/>
    <col min="3079" max="3083" width="10.42578125" customWidth="1"/>
    <col min="3329" max="3330" width="6" customWidth="1"/>
    <col min="3331" max="3331" width="5.42578125" customWidth="1"/>
    <col min="3332" max="3332" width="25.42578125" customWidth="1"/>
    <col min="3333" max="3333" width="33.140625" customWidth="1"/>
    <col min="3334" max="3334" width="10.7109375" customWidth="1"/>
    <col min="3335" max="3339" width="10.42578125" customWidth="1"/>
    <col min="3585" max="3586" width="6" customWidth="1"/>
    <col min="3587" max="3587" width="5.42578125" customWidth="1"/>
    <col min="3588" max="3588" width="25.42578125" customWidth="1"/>
    <col min="3589" max="3589" width="33.140625" customWidth="1"/>
    <col min="3590" max="3590" width="10.7109375" customWidth="1"/>
    <col min="3591" max="3595" width="10.42578125" customWidth="1"/>
    <col min="3841" max="3842" width="6" customWidth="1"/>
    <col min="3843" max="3843" width="5.42578125" customWidth="1"/>
    <col min="3844" max="3844" width="25.42578125" customWidth="1"/>
    <col min="3845" max="3845" width="33.140625" customWidth="1"/>
    <col min="3846" max="3846" width="10.7109375" customWidth="1"/>
    <col min="3847" max="3851" width="10.42578125" customWidth="1"/>
    <col min="4097" max="4098" width="6" customWidth="1"/>
    <col min="4099" max="4099" width="5.42578125" customWidth="1"/>
    <col min="4100" max="4100" width="25.42578125" customWidth="1"/>
    <col min="4101" max="4101" width="33.140625" customWidth="1"/>
    <col min="4102" max="4102" width="10.7109375" customWidth="1"/>
    <col min="4103" max="4107" width="10.42578125" customWidth="1"/>
    <col min="4353" max="4354" width="6" customWidth="1"/>
    <col min="4355" max="4355" width="5.42578125" customWidth="1"/>
    <col min="4356" max="4356" width="25.42578125" customWidth="1"/>
    <col min="4357" max="4357" width="33.140625" customWidth="1"/>
    <col min="4358" max="4358" width="10.7109375" customWidth="1"/>
    <col min="4359" max="4363" width="10.42578125" customWidth="1"/>
    <col min="4609" max="4610" width="6" customWidth="1"/>
    <col min="4611" max="4611" width="5.42578125" customWidth="1"/>
    <col min="4612" max="4612" width="25.42578125" customWidth="1"/>
    <col min="4613" max="4613" width="33.140625" customWidth="1"/>
    <col min="4614" max="4614" width="10.7109375" customWidth="1"/>
    <col min="4615" max="4619" width="10.42578125" customWidth="1"/>
    <col min="4865" max="4866" width="6" customWidth="1"/>
    <col min="4867" max="4867" width="5.42578125" customWidth="1"/>
    <col min="4868" max="4868" width="25.42578125" customWidth="1"/>
    <col min="4869" max="4869" width="33.140625" customWidth="1"/>
    <col min="4870" max="4870" width="10.7109375" customWidth="1"/>
    <col min="4871" max="4875" width="10.42578125" customWidth="1"/>
    <col min="5121" max="5122" width="6" customWidth="1"/>
    <col min="5123" max="5123" width="5.42578125" customWidth="1"/>
    <col min="5124" max="5124" width="25.42578125" customWidth="1"/>
    <col min="5125" max="5125" width="33.140625" customWidth="1"/>
    <col min="5126" max="5126" width="10.7109375" customWidth="1"/>
    <col min="5127" max="5131" width="10.42578125" customWidth="1"/>
    <col min="5377" max="5378" width="6" customWidth="1"/>
    <col min="5379" max="5379" width="5.42578125" customWidth="1"/>
    <col min="5380" max="5380" width="25.42578125" customWidth="1"/>
    <col min="5381" max="5381" width="33.140625" customWidth="1"/>
    <col min="5382" max="5382" width="10.7109375" customWidth="1"/>
    <col min="5383" max="5387" width="10.42578125" customWidth="1"/>
    <col min="5633" max="5634" width="6" customWidth="1"/>
    <col min="5635" max="5635" width="5.42578125" customWidth="1"/>
    <col min="5636" max="5636" width="25.42578125" customWidth="1"/>
    <col min="5637" max="5637" width="33.140625" customWidth="1"/>
    <col min="5638" max="5638" width="10.7109375" customWidth="1"/>
    <col min="5639" max="5643" width="10.42578125" customWidth="1"/>
    <col min="5889" max="5890" width="6" customWidth="1"/>
    <col min="5891" max="5891" width="5.42578125" customWidth="1"/>
    <col min="5892" max="5892" width="25.42578125" customWidth="1"/>
    <col min="5893" max="5893" width="33.140625" customWidth="1"/>
    <col min="5894" max="5894" width="10.7109375" customWidth="1"/>
    <col min="5895" max="5899" width="10.42578125" customWidth="1"/>
    <col min="6145" max="6146" width="6" customWidth="1"/>
    <col min="6147" max="6147" width="5.42578125" customWidth="1"/>
    <col min="6148" max="6148" width="25.42578125" customWidth="1"/>
    <col min="6149" max="6149" width="33.140625" customWidth="1"/>
    <col min="6150" max="6150" width="10.7109375" customWidth="1"/>
    <col min="6151" max="6155" width="10.42578125" customWidth="1"/>
    <col min="6401" max="6402" width="6" customWidth="1"/>
    <col min="6403" max="6403" width="5.42578125" customWidth="1"/>
    <col min="6404" max="6404" width="25.42578125" customWidth="1"/>
    <col min="6405" max="6405" width="33.140625" customWidth="1"/>
    <col min="6406" max="6406" width="10.7109375" customWidth="1"/>
    <col min="6407" max="6411" width="10.42578125" customWidth="1"/>
    <col min="6657" max="6658" width="6" customWidth="1"/>
    <col min="6659" max="6659" width="5.42578125" customWidth="1"/>
    <col min="6660" max="6660" width="25.42578125" customWidth="1"/>
    <col min="6661" max="6661" width="33.140625" customWidth="1"/>
    <col min="6662" max="6662" width="10.7109375" customWidth="1"/>
    <col min="6663" max="6667" width="10.42578125" customWidth="1"/>
    <col min="6913" max="6914" width="6" customWidth="1"/>
    <col min="6915" max="6915" width="5.42578125" customWidth="1"/>
    <col min="6916" max="6916" width="25.42578125" customWidth="1"/>
    <col min="6917" max="6917" width="33.140625" customWidth="1"/>
    <col min="6918" max="6918" width="10.7109375" customWidth="1"/>
    <col min="6919" max="6923" width="10.42578125" customWidth="1"/>
    <col min="7169" max="7170" width="6" customWidth="1"/>
    <col min="7171" max="7171" width="5.42578125" customWidth="1"/>
    <col min="7172" max="7172" width="25.42578125" customWidth="1"/>
    <col min="7173" max="7173" width="33.140625" customWidth="1"/>
    <col min="7174" max="7174" width="10.7109375" customWidth="1"/>
    <col min="7175" max="7179" width="10.42578125" customWidth="1"/>
    <col min="7425" max="7426" width="6" customWidth="1"/>
    <col min="7427" max="7427" width="5.42578125" customWidth="1"/>
    <col min="7428" max="7428" width="25.42578125" customWidth="1"/>
    <col min="7429" max="7429" width="33.140625" customWidth="1"/>
    <col min="7430" max="7430" width="10.7109375" customWidth="1"/>
    <col min="7431" max="7435" width="10.42578125" customWidth="1"/>
    <col min="7681" max="7682" width="6" customWidth="1"/>
    <col min="7683" max="7683" width="5.42578125" customWidth="1"/>
    <col min="7684" max="7684" width="25.42578125" customWidth="1"/>
    <col min="7685" max="7685" width="33.140625" customWidth="1"/>
    <col min="7686" max="7686" width="10.7109375" customWidth="1"/>
    <col min="7687" max="7691" width="10.42578125" customWidth="1"/>
    <col min="7937" max="7938" width="6" customWidth="1"/>
    <col min="7939" max="7939" width="5.42578125" customWidth="1"/>
    <col min="7940" max="7940" width="25.42578125" customWidth="1"/>
    <col min="7941" max="7941" width="33.140625" customWidth="1"/>
    <col min="7942" max="7942" width="10.7109375" customWidth="1"/>
    <col min="7943" max="7947" width="10.42578125" customWidth="1"/>
    <col min="8193" max="8194" width="6" customWidth="1"/>
    <col min="8195" max="8195" width="5.42578125" customWidth="1"/>
    <col min="8196" max="8196" width="25.42578125" customWidth="1"/>
    <col min="8197" max="8197" width="33.140625" customWidth="1"/>
    <col min="8198" max="8198" width="10.7109375" customWidth="1"/>
    <col min="8199" max="8203" width="10.42578125" customWidth="1"/>
    <col min="8449" max="8450" width="6" customWidth="1"/>
    <col min="8451" max="8451" width="5.42578125" customWidth="1"/>
    <col min="8452" max="8452" width="25.42578125" customWidth="1"/>
    <col min="8453" max="8453" width="33.140625" customWidth="1"/>
    <col min="8454" max="8454" width="10.7109375" customWidth="1"/>
    <col min="8455" max="8459" width="10.42578125" customWidth="1"/>
    <col min="8705" max="8706" width="6" customWidth="1"/>
    <col min="8707" max="8707" width="5.42578125" customWidth="1"/>
    <col min="8708" max="8708" width="25.42578125" customWidth="1"/>
    <col min="8709" max="8709" width="33.140625" customWidth="1"/>
    <col min="8710" max="8710" width="10.7109375" customWidth="1"/>
    <col min="8711" max="8715" width="10.42578125" customWidth="1"/>
    <col min="8961" max="8962" width="6" customWidth="1"/>
    <col min="8963" max="8963" width="5.42578125" customWidth="1"/>
    <col min="8964" max="8964" width="25.42578125" customWidth="1"/>
    <col min="8965" max="8965" width="33.140625" customWidth="1"/>
    <col min="8966" max="8966" width="10.7109375" customWidth="1"/>
    <col min="8967" max="8971" width="10.42578125" customWidth="1"/>
    <col min="9217" max="9218" width="6" customWidth="1"/>
    <col min="9219" max="9219" width="5.42578125" customWidth="1"/>
    <col min="9220" max="9220" width="25.42578125" customWidth="1"/>
    <col min="9221" max="9221" width="33.140625" customWidth="1"/>
    <col min="9222" max="9222" width="10.7109375" customWidth="1"/>
    <col min="9223" max="9227" width="10.42578125" customWidth="1"/>
    <col min="9473" max="9474" width="6" customWidth="1"/>
    <col min="9475" max="9475" width="5.42578125" customWidth="1"/>
    <col min="9476" max="9476" width="25.42578125" customWidth="1"/>
    <col min="9477" max="9477" width="33.140625" customWidth="1"/>
    <col min="9478" max="9478" width="10.7109375" customWidth="1"/>
    <col min="9479" max="9483" width="10.42578125" customWidth="1"/>
    <col min="9729" max="9730" width="6" customWidth="1"/>
    <col min="9731" max="9731" width="5.42578125" customWidth="1"/>
    <col min="9732" max="9732" width="25.42578125" customWidth="1"/>
    <col min="9733" max="9733" width="33.140625" customWidth="1"/>
    <col min="9734" max="9734" width="10.7109375" customWidth="1"/>
    <col min="9735" max="9739" width="10.42578125" customWidth="1"/>
    <col min="9985" max="9986" width="6" customWidth="1"/>
    <col min="9987" max="9987" width="5.42578125" customWidth="1"/>
    <col min="9988" max="9988" width="25.42578125" customWidth="1"/>
    <col min="9989" max="9989" width="33.140625" customWidth="1"/>
    <col min="9990" max="9990" width="10.7109375" customWidth="1"/>
    <col min="9991" max="9995" width="10.42578125" customWidth="1"/>
    <col min="10241" max="10242" width="6" customWidth="1"/>
    <col min="10243" max="10243" width="5.42578125" customWidth="1"/>
    <col min="10244" max="10244" width="25.42578125" customWidth="1"/>
    <col min="10245" max="10245" width="33.140625" customWidth="1"/>
    <col min="10246" max="10246" width="10.7109375" customWidth="1"/>
    <col min="10247" max="10251" width="10.42578125" customWidth="1"/>
    <col min="10497" max="10498" width="6" customWidth="1"/>
    <col min="10499" max="10499" width="5.42578125" customWidth="1"/>
    <col min="10500" max="10500" width="25.42578125" customWidth="1"/>
    <col min="10501" max="10501" width="33.140625" customWidth="1"/>
    <col min="10502" max="10502" width="10.7109375" customWidth="1"/>
    <col min="10503" max="10507" width="10.42578125" customWidth="1"/>
    <col min="10753" max="10754" width="6" customWidth="1"/>
    <col min="10755" max="10755" width="5.42578125" customWidth="1"/>
    <col min="10756" max="10756" width="25.42578125" customWidth="1"/>
    <col min="10757" max="10757" width="33.140625" customWidth="1"/>
    <col min="10758" max="10758" width="10.7109375" customWidth="1"/>
    <col min="10759" max="10763" width="10.42578125" customWidth="1"/>
    <col min="11009" max="11010" width="6" customWidth="1"/>
    <col min="11011" max="11011" width="5.42578125" customWidth="1"/>
    <col min="11012" max="11012" width="25.42578125" customWidth="1"/>
    <col min="11013" max="11013" width="33.140625" customWidth="1"/>
    <col min="11014" max="11014" width="10.7109375" customWidth="1"/>
    <col min="11015" max="11019" width="10.42578125" customWidth="1"/>
    <col min="11265" max="11266" width="6" customWidth="1"/>
    <col min="11267" max="11267" width="5.42578125" customWidth="1"/>
    <col min="11268" max="11268" width="25.42578125" customWidth="1"/>
    <col min="11269" max="11269" width="33.140625" customWidth="1"/>
    <col min="11270" max="11270" width="10.7109375" customWidth="1"/>
    <col min="11271" max="11275" width="10.42578125" customWidth="1"/>
    <col min="11521" max="11522" width="6" customWidth="1"/>
    <col min="11523" max="11523" width="5.42578125" customWidth="1"/>
    <col min="11524" max="11524" width="25.42578125" customWidth="1"/>
    <col min="11525" max="11525" width="33.140625" customWidth="1"/>
    <col min="11526" max="11526" width="10.7109375" customWidth="1"/>
    <col min="11527" max="11531" width="10.42578125" customWidth="1"/>
    <col min="11777" max="11778" width="6" customWidth="1"/>
    <col min="11779" max="11779" width="5.42578125" customWidth="1"/>
    <col min="11780" max="11780" width="25.42578125" customWidth="1"/>
    <col min="11781" max="11781" width="33.140625" customWidth="1"/>
    <col min="11782" max="11782" width="10.7109375" customWidth="1"/>
    <col min="11783" max="11787" width="10.42578125" customWidth="1"/>
    <col min="12033" max="12034" width="6" customWidth="1"/>
    <col min="12035" max="12035" width="5.42578125" customWidth="1"/>
    <col min="12036" max="12036" width="25.42578125" customWidth="1"/>
    <col min="12037" max="12037" width="33.140625" customWidth="1"/>
    <col min="12038" max="12038" width="10.7109375" customWidth="1"/>
    <col min="12039" max="12043" width="10.42578125" customWidth="1"/>
    <col min="12289" max="12290" width="6" customWidth="1"/>
    <col min="12291" max="12291" width="5.42578125" customWidth="1"/>
    <col min="12292" max="12292" width="25.42578125" customWidth="1"/>
    <col min="12293" max="12293" width="33.140625" customWidth="1"/>
    <col min="12294" max="12294" width="10.7109375" customWidth="1"/>
    <col min="12295" max="12299" width="10.42578125" customWidth="1"/>
    <col min="12545" max="12546" width="6" customWidth="1"/>
    <col min="12547" max="12547" width="5.42578125" customWidth="1"/>
    <col min="12548" max="12548" width="25.42578125" customWidth="1"/>
    <col min="12549" max="12549" width="33.140625" customWidth="1"/>
    <col min="12550" max="12550" width="10.7109375" customWidth="1"/>
    <col min="12551" max="12555" width="10.42578125" customWidth="1"/>
    <col min="12801" max="12802" width="6" customWidth="1"/>
    <col min="12803" max="12803" width="5.42578125" customWidth="1"/>
    <col min="12804" max="12804" width="25.42578125" customWidth="1"/>
    <col min="12805" max="12805" width="33.140625" customWidth="1"/>
    <col min="12806" max="12806" width="10.7109375" customWidth="1"/>
    <col min="12807" max="12811" width="10.42578125" customWidth="1"/>
    <col min="13057" max="13058" width="6" customWidth="1"/>
    <col min="13059" max="13059" width="5.42578125" customWidth="1"/>
    <col min="13060" max="13060" width="25.42578125" customWidth="1"/>
    <col min="13061" max="13061" width="33.140625" customWidth="1"/>
    <col min="13062" max="13062" width="10.7109375" customWidth="1"/>
    <col min="13063" max="13067" width="10.42578125" customWidth="1"/>
    <col min="13313" max="13314" width="6" customWidth="1"/>
    <col min="13315" max="13315" width="5.42578125" customWidth="1"/>
    <col min="13316" max="13316" width="25.42578125" customWidth="1"/>
    <col min="13317" max="13317" width="33.140625" customWidth="1"/>
    <col min="13318" max="13318" width="10.7109375" customWidth="1"/>
    <col min="13319" max="13323" width="10.42578125" customWidth="1"/>
    <col min="13569" max="13570" width="6" customWidth="1"/>
    <col min="13571" max="13571" width="5.42578125" customWidth="1"/>
    <col min="13572" max="13572" width="25.42578125" customWidth="1"/>
    <col min="13573" max="13573" width="33.140625" customWidth="1"/>
    <col min="13574" max="13574" width="10.7109375" customWidth="1"/>
    <col min="13575" max="13579" width="10.42578125" customWidth="1"/>
    <col min="13825" max="13826" width="6" customWidth="1"/>
    <col min="13827" max="13827" width="5.42578125" customWidth="1"/>
    <col min="13828" max="13828" width="25.42578125" customWidth="1"/>
    <col min="13829" max="13829" width="33.140625" customWidth="1"/>
    <col min="13830" max="13830" width="10.7109375" customWidth="1"/>
    <col min="13831" max="13835" width="10.42578125" customWidth="1"/>
    <col min="14081" max="14082" width="6" customWidth="1"/>
    <col min="14083" max="14083" width="5.42578125" customWidth="1"/>
    <col min="14084" max="14084" width="25.42578125" customWidth="1"/>
    <col min="14085" max="14085" width="33.140625" customWidth="1"/>
    <col min="14086" max="14086" width="10.7109375" customWidth="1"/>
    <col min="14087" max="14091" width="10.42578125" customWidth="1"/>
    <col min="14337" max="14338" width="6" customWidth="1"/>
    <col min="14339" max="14339" width="5.42578125" customWidth="1"/>
    <col min="14340" max="14340" width="25.42578125" customWidth="1"/>
    <col min="14341" max="14341" width="33.140625" customWidth="1"/>
    <col min="14342" max="14342" width="10.7109375" customWidth="1"/>
    <col min="14343" max="14347" width="10.42578125" customWidth="1"/>
    <col min="14593" max="14594" width="6" customWidth="1"/>
    <col min="14595" max="14595" width="5.42578125" customWidth="1"/>
    <col min="14596" max="14596" width="25.42578125" customWidth="1"/>
    <col min="14597" max="14597" width="33.140625" customWidth="1"/>
    <col min="14598" max="14598" width="10.7109375" customWidth="1"/>
    <col min="14599" max="14603" width="10.42578125" customWidth="1"/>
    <col min="14849" max="14850" width="6" customWidth="1"/>
    <col min="14851" max="14851" width="5.42578125" customWidth="1"/>
    <col min="14852" max="14852" width="25.42578125" customWidth="1"/>
    <col min="14853" max="14853" width="33.140625" customWidth="1"/>
    <col min="14854" max="14854" width="10.7109375" customWidth="1"/>
    <col min="14855" max="14859" width="10.42578125" customWidth="1"/>
    <col min="15105" max="15106" width="6" customWidth="1"/>
    <col min="15107" max="15107" width="5.42578125" customWidth="1"/>
    <col min="15108" max="15108" width="25.42578125" customWidth="1"/>
    <col min="15109" max="15109" width="33.140625" customWidth="1"/>
    <col min="15110" max="15110" width="10.7109375" customWidth="1"/>
    <col min="15111" max="15115" width="10.42578125" customWidth="1"/>
    <col min="15361" max="15362" width="6" customWidth="1"/>
    <col min="15363" max="15363" width="5.42578125" customWidth="1"/>
    <col min="15364" max="15364" width="25.42578125" customWidth="1"/>
    <col min="15365" max="15365" width="33.140625" customWidth="1"/>
    <col min="15366" max="15366" width="10.7109375" customWidth="1"/>
    <col min="15367" max="15371" width="10.42578125" customWidth="1"/>
    <col min="15617" max="15618" width="6" customWidth="1"/>
    <col min="15619" max="15619" width="5.42578125" customWidth="1"/>
    <col min="15620" max="15620" width="25.42578125" customWidth="1"/>
    <col min="15621" max="15621" width="33.140625" customWidth="1"/>
    <col min="15622" max="15622" width="10.7109375" customWidth="1"/>
    <col min="15623" max="15627" width="10.42578125" customWidth="1"/>
    <col min="15873" max="15874" width="6" customWidth="1"/>
    <col min="15875" max="15875" width="5.42578125" customWidth="1"/>
    <col min="15876" max="15876" width="25.42578125" customWidth="1"/>
    <col min="15877" max="15877" width="33.140625" customWidth="1"/>
    <col min="15878" max="15878" width="10.7109375" customWidth="1"/>
    <col min="15879" max="15883" width="10.42578125" customWidth="1"/>
    <col min="16129" max="16130" width="6" customWidth="1"/>
    <col min="16131" max="16131" width="5.42578125" customWidth="1"/>
    <col min="16132" max="16132" width="25.42578125" customWidth="1"/>
    <col min="16133" max="16133" width="33.140625" customWidth="1"/>
    <col min="16134" max="16134" width="10.7109375" customWidth="1"/>
    <col min="16135" max="16139" width="10.42578125" customWidth="1"/>
  </cols>
  <sheetData>
    <row r="1" spans="1:12" ht="57" customHeight="1" x14ac:dyDescent="0.25">
      <c r="I1" s="136" t="s">
        <v>93</v>
      </c>
      <c r="J1" s="136"/>
      <c r="K1" s="136"/>
    </row>
    <row r="2" spans="1:12" s="16" customFormat="1" ht="14.1" customHeight="1" x14ac:dyDescent="0.25">
      <c r="A2" s="18"/>
      <c r="B2" s="18"/>
      <c r="C2" s="18"/>
      <c r="D2" s="18"/>
      <c r="E2" s="18"/>
      <c r="F2" s="18"/>
      <c r="G2" s="18"/>
      <c r="H2" s="42"/>
      <c r="I2" s="127" t="s">
        <v>105</v>
      </c>
      <c r="J2" s="127"/>
      <c r="K2" s="127"/>
    </row>
    <row r="3" spans="1:12" s="16" customFormat="1" ht="48" customHeight="1" x14ac:dyDescent="0.25">
      <c r="A3" s="18"/>
      <c r="B3" s="18"/>
      <c r="C3" s="18"/>
      <c r="D3" s="18"/>
      <c r="E3" s="18"/>
      <c r="F3" s="18"/>
      <c r="G3" s="18"/>
      <c r="H3" s="42"/>
      <c r="I3" s="128" t="s">
        <v>49</v>
      </c>
      <c r="J3" s="127"/>
      <c r="K3" s="127"/>
    </row>
    <row r="4" spans="1:12" s="16" customFormat="1" ht="63" customHeight="1" x14ac:dyDescent="0.25">
      <c r="A4" s="18"/>
      <c r="B4" s="18"/>
      <c r="C4" s="18"/>
      <c r="D4" s="18"/>
      <c r="E4" s="18"/>
      <c r="F4" s="18"/>
      <c r="G4" s="18"/>
      <c r="H4" s="42"/>
      <c r="I4" s="139" t="s">
        <v>83</v>
      </c>
      <c r="J4" s="140"/>
      <c r="K4" s="140"/>
    </row>
    <row r="5" spans="1:12" s="16" customFormat="1" ht="14.1" customHeight="1" x14ac:dyDescent="0.3">
      <c r="A5" s="18"/>
      <c r="B5" s="18"/>
      <c r="C5" s="18"/>
      <c r="D5" s="18"/>
      <c r="E5" s="18"/>
      <c r="F5" s="18"/>
      <c r="G5" s="18"/>
      <c r="H5" s="42"/>
      <c r="K5" s="22"/>
    </row>
    <row r="6" spans="1:12" s="16" customFormat="1" ht="19.5" customHeight="1" x14ac:dyDescent="0.25">
      <c r="A6" s="138" t="s">
        <v>47</v>
      </c>
      <c r="B6" s="138"/>
      <c r="C6" s="138"/>
      <c r="D6" s="138"/>
      <c r="E6" s="138"/>
      <c r="F6" s="138"/>
      <c r="G6" s="138"/>
      <c r="H6" s="138"/>
      <c r="I6" s="138"/>
      <c r="J6" s="138"/>
    </row>
    <row r="7" spans="1:12" s="17" customFormat="1" ht="32.450000000000003" customHeight="1" x14ac:dyDescent="0.25">
      <c r="A7" s="119" t="s">
        <v>89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42"/>
    </row>
    <row r="8" spans="1:12" s="17" customFormat="1" ht="15.75" x14ac:dyDescent="0.25">
      <c r="A8" s="120" t="s">
        <v>54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42"/>
    </row>
    <row r="9" spans="1:12" s="16" customFormat="1" ht="14.1" customHeight="1" x14ac:dyDescent="0.25">
      <c r="A9" s="18"/>
      <c r="B9" s="18"/>
      <c r="C9" s="18"/>
      <c r="D9" s="18"/>
      <c r="E9" s="46"/>
      <c r="F9" s="46"/>
      <c r="G9" s="46"/>
      <c r="H9" s="46"/>
      <c r="I9" s="46"/>
      <c r="J9" s="46"/>
    </row>
    <row r="10" spans="1:12" s="16" customFormat="1" ht="39.75" customHeight="1" x14ac:dyDescent="0.25">
      <c r="A10" s="119" t="s">
        <v>48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2" s="23" customFormat="1" ht="27.75" customHeight="1" x14ac:dyDescent="0.25">
      <c r="A11" s="174" t="s">
        <v>108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</sheetData>
  <mergeCells count="9">
    <mergeCell ref="I1:K1"/>
    <mergeCell ref="A11:K11"/>
    <mergeCell ref="I2:K2"/>
    <mergeCell ref="I3:K3"/>
    <mergeCell ref="A6:J6"/>
    <mergeCell ref="I4:K4"/>
    <mergeCell ref="A7:K7"/>
    <mergeCell ref="A8:K8"/>
    <mergeCell ref="A10:K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23"/>
  <sheetViews>
    <sheetView view="pageBreakPreview" topLeftCell="A13" zoomScaleNormal="130" zoomScaleSheetLayoutView="100" workbookViewId="0">
      <selection activeCell="R29" sqref="R29"/>
    </sheetView>
  </sheetViews>
  <sheetFormatPr defaultColWidth="9.140625" defaultRowHeight="15" x14ac:dyDescent="0.25"/>
  <cols>
    <col min="1" max="1" width="2.85546875" style="8" customWidth="1"/>
    <col min="2" max="2" width="4.7109375" style="8" customWidth="1"/>
    <col min="3" max="3" width="3.28515625" style="8" customWidth="1"/>
    <col min="4" max="4" width="4.28515625" style="8" customWidth="1"/>
    <col min="5" max="6" width="3.28515625" style="8" customWidth="1"/>
    <col min="7" max="7" width="29.5703125" style="8" customWidth="1"/>
    <col min="8" max="8" width="25.28515625" style="8" customWidth="1"/>
    <col min="9" max="9" width="4.7109375" style="8" customWidth="1"/>
    <col min="10" max="11" width="4" style="8" customWidth="1"/>
    <col min="12" max="12" width="11.140625" style="8" customWidth="1"/>
    <col min="13" max="13" width="6.140625" style="8" customWidth="1"/>
    <col min="14" max="14" width="7.42578125" style="29" customWidth="1"/>
    <col min="15" max="15" width="8.42578125" style="29" customWidth="1"/>
    <col min="16" max="18" width="8.5703125" style="29" customWidth="1"/>
    <col min="19" max="19" width="8.140625" style="29" customWidth="1"/>
    <col min="20" max="16384" width="9.140625" style="8"/>
  </cols>
  <sheetData>
    <row r="1" spans="2:19" ht="38.25" customHeight="1" x14ac:dyDescent="0.25">
      <c r="M1" s="116" t="s">
        <v>95</v>
      </c>
      <c r="N1" s="116"/>
      <c r="O1" s="116"/>
      <c r="P1" s="116"/>
      <c r="Q1" s="116"/>
      <c r="R1" s="116"/>
      <c r="S1" s="116"/>
    </row>
    <row r="2" spans="2:19" s="15" customFormat="1" ht="99.75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57" t="s">
        <v>106</v>
      </c>
      <c r="N2" s="157"/>
      <c r="O2" s="157"/>
      <c r="P2" s="157"/>
      <c r="Q2" s="157"/>
      <c r="R2" s="157"/>
      <c r="S2" s="157"/>
    </row>
    <row r="3" spans="2:19" s="15" customFormat="1" ht="13.9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76"/>
      <c r="Q3" s="107"/>
      <c r="R3" s="107"/>
      <c r="S3" s="45"/>
    </row>
    <row r="4" spans="2:19" s="16" customFormat="1" ht="39.75" customHeight="1" x14ac:dyDescent="0.25">
      <c r="B4" s="160" t="s">
        <v>46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2:19" s="17" customFormat="1" ht="35.450000000000003" customHeight="1" x14ac:dyDescent="0.25">
      <c r="B5" s="119" t="s">
        <v>86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2:19" s="17" customFormat="1" ht="16.149999999999999" customHeight="1" x14ac:dyDescent="0.25">
      <c r="B6" s="120" t="s">
        <v>54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2:19" ht="18" customHeight="1" x14ac:dyDescent="0.25">
      <c r="B7" s="5"/>
      <c r="C7" s="5"/>
      <c r="D7" s="5"/>
      <c r="E7" s="4"/>
      <c r="F7" s="4"/>
      <c r="G7" s="4"/>
      <c r="H7" s="4"/>
      <c r="I7" s="4"/>
      <c r="J7" s="4"/>
      <c r="K7" s="4"/>
      <c r="L7" s="4"/>
      <c r="M7" s="4"/>
      <c r="N7" s="12"/>
      <c r="O7" s="12"/>
      <c r="P7" s="78"/>
      <c r="Q7" s="109"/>
      <c r="R7" s="109"/>
      <c r="S7" s="12"/>
    </row>
    <row r="8" spans="2:19" s="65" customFormat="1" ht="36.75" customHeight="1" x14ac:dyDescent="0.2">
      <c r="B8" s="121" t="s">
        <v>3</v>
      </c>
      <c r="C8" s="121"/>
      <c r="D8" s="121"/>
      <c r="E8" s="121"/>
      <c r="F8" s="121"/>
      <c r="G8" s="121" t="s">
        <v>11</v>
      </c>
      <c r="H8" s="121" t="s">
        <v>12</v>
      </c>
      <c r="I8" s="121" t="s">
        <v>13</v>
      </c>
      <c r="J8" s="121"/>
      <c r="K8" s="121"/>
      <c r="L8" s="121"/>
      <c r="M8" s="121"/>
      <c r="N8" s="121" t="s">
        <v>61</v>
      </c>
      <c r="O8" s="121"/>
      <c r="P8" s="121"/>
      <c r="Q8" s="121"/>
      <c r="R8" s="121"/>
      <c r="S8" s="121"/>
    </row>
    <row r="9" spans="2:19" s="30" customFormat="1" ht="27" customHeight="1" x14ac:dyDescent="0.2">
      <c r="B9" s="43" t="s">
        <v>7</v>
      </c>
      <c r="C9" s="43" t="s">
        <v>4</v>
      </c>
      <c r="D9" s="43" t="s">
        <v>5</v>
      </c>
      <c r="E9" s="43" t="s">
        <v>6</v>
      </c>
      <c r="F9" s="43" t="s">
        <v>20</v>
      </c>
      <c r="G9" s="132" t="s">
        <v>10</v>
      </c>
      <c r="H9" s="121"/>
      <c r="I9" s="43" t="s">
        <v>14</v>
      </c>
      <c r="J9" s="43" t="s">
        <v>15</v>
      </c>
      <c r="K9" s="43" t="s">
        <v>16</v>
      </c>
      <c r="L9" s="43" t="s">
        <v>17</v>
      </c>
      <c r="M9" s="43" t="s">
        <v>18</v>
      </c>
      <c r="N9" s="43" t="s">
        <v>23</v>
      </c>
      <c r="O9" s="43" t="s">
        <v>36</v>
      </c>
      <c r="P9" s="77" t="s">
        <v>52</v>
      </c>
      <c r="Q9" s="108" t="s">
        <v>73</v>
      </c>
      <c r="R9" s="108" t="s">
        <v>79</v>
      </c>
      <c r="S9" s="108" t="s">
        <v>80</v>
      </c>
    </row>
    <row r="10" spans="2:19" s="26" customFormat="1" ht="39.6" customHeight="1" x14ac:dyDescent="0.2">
      <c r="B10" s="47" t="s">
        <v>63</v>
      </c>
      <c r="C10" s="47"/>
      <c r="D10" s="47"/>
      <c r="E10" s="47"/>
      <c r="F10" s="67"/>
      <c r="G10" s="68" t="s">
        <v>87</v>
      </c>
      <c r="H10" s="48" t="s">
        <v>19</v>
      </c>
      <c r="I10" s="66"/>
      <c r="J10" s="66"/>
      <c r="K10" s="86"/>
      <c r="L10" s="66"/>
      <c r="M10" s="66"/>
      <c r="N10" s="90">
        <f>N11+N12+N13+N14</f>
        <v>2288</v>
      </c>
      <c r="O10" s="90">
        <f>O11+O12+O13+O14</f>
        <v>6718.16</v>
      </c>
      <c r="P10" s="90">
        <v>10000</v>
      </c>
      <c r="Q10" s="90">
        <v>10000</v>
      </c>
      <c r="R10" s="90">
        <v>10000</v>
      </c>
      <c r="S10" s="90">
        <v>10000</v>
      </c>
    </row>
    <row r="11" spans="2:19" s="26" customFormat="1" ht="12" x14ac:dyDescent="0.2">
      <c r="B11" s="126" t="s">
        <v>63</v>
      </c>
      <c r="C11" s="125"/>
      <c r="D11" s="125" t="s">
        <v>2</v>
      </c>
      <c r="E11" s="161"/>
      <c r="F11" s="159"/>
      <c r="G11" s="158" t="s">
        <v>68</v>
      </c>
      <c r="H11" s="88" t="s">
        <v>55</v>
      </c>
      <c r="I11" s="66"/>
      <c r="J11" s="66"/>
      <c r="K11" s="86"/>
      <c r="L11" s="66"/>
      <c r="M11" s="66"/>
      <c r="N11" s="90">
        <f>N15+N16</f>
        <v>1319</v>
      </c>
      <c r="O11" s="90">
        <f t="shared" ref="O11:S11" si="0">O15+O16</f>
        <v>4758.1000000000004</v>
      </c>
      <c r="P11" s="90">
        <f t="shared" si="0"/>
        <v>10000</v>
      </c>
      <c r="Q11" s="90">
        <f t="shared" ref="Q11:R11" si="1">Q15+Q16</f>
        <v>10000</v>
      </c>
      <c r="R11" s="90">
        <f t="shared" si="1"/>
        <v>10000</v>
      </c>
      <c r="S11" s="90">
        <f t="shared" si="0"/>
        <v>10000</v>
      </c>
    </row>
    <row r="12" spans="2:19" s="26" customFormat="1" ht="12" x14ac:dyDescent="0.2">
      <c r="B12" s="126"/>
      <c r="C12" s="125"/>
      <c r="D12" s="125"/>
      <c r="E12" s="161"/>
      <c r="F12" s="159"/>
      <c r="G12" s="158"/>
      <c r="H12" s="88" t="s">
        <v>70</v>
      </c>
      <c r="I12" s="66"/>
      <c r="J12" s="66"/>
      <c r="K12" s="86"/>
      <c r="L12" s="66"/>
      <c r="M12" s="66"/>
      <c r="N12" s="90">
        <f>N17</f>
        <v>0</v>
      </c>
      <c r="O12" s="90">
        <f>O17</f>
        <v>0</v>
      </c>
      <c r="P12" s="90">
        <v>0</v>
      </c>
      <c r="Q12" s="90">
        <v>0</v>
      </c>
      <c r="R12" s="90">
        <v>0</v>
      </c>
      <c r="S12" s="90">
        <v>0</v>
      </c>
    </row>
    <row r="13" spans="2:19" s="26" customFormat="1" ht="24" x14ac:dyDescent="0.2">
      <c r="B13" s="126"/>
      <c r="C13" s="125"/>
      <c r="D13" s="125"/>
      <c r="E13" s="161"/>
      <c r="F13" s="159"/>
      <c r="G13" s="158"/>
      <c r="H13" s="89" t="s">
        <v>71</v>
      </c>
      <c r="I13" s="66"/>
      <c r="J13" s="66"/>
      <c r="K13" s="86"/>
      <c r="L13" s="66"/>
      <c r="M13" s="66"/>
      <c r="N13" s="90">
        <f>N18+N21</f>
        <v>969</v>
      </c>
      <c r="O13" s="90">
        <f>O19+O20</f>
        <v>1190.83</v>
      </c>
      <c r="P13" s="90">
        <f t="shared" ref="P13:S14" si="2">P17+P21</f>
        <v>0</v>
      </c>
      <c r="Q13" s="90">
        <f t="shared" si="2"/>
        <v>0</v>
      </c>
      <c r="R13" s="90">
        <f t="shared" si="2"/>
        <v>0</v>
      </c>
      <c r="S13" s="90">
        <f t="shared" si="2"/>
        <v>0</v>
      </c>
    </row>
    <row r="14" spans="2:19" s="26" customFormat="1" ht="36" x14ac:dyDescent="0.2">
      <c r="B14" s="126"/>
      <c r="C14" s="125"/>
      <c r="D14" s="125"/>
      <c r="E14" s="161"/>
      <c r="F14" s="159"/>
      <c r="G14" s="158"/>
      <c r="H14" s="89" t="s">
        <v>99</v>
      </c>
      <c r="I14" s="66"/>
      <c r="J14" s="66"/>
      <c r="K14" s="86"/>
      <c r="L14" s="66"/>
      <c r="M14" s="66"/>
      <c r="N14" s="90">
        <v>0</v>
      </c>
      <c r="O14" s="90">
        <f>O22</f>
        <v>769.23</v>
      </c>
      <c r="P14" s="90">
        <f t="shared" si="2"/>
        <v>0</v>
      </c>
      <c r="Q14" s="90">
        <f t="shared" si="2"/>
        <v>0</v>
      </c>
      <c r="R14" s="90">
        <f t="shared" si="2"/>
        <v>0</v>
      </c>
      <c r="S14" s="90">
        <f t="shared" si="2"/>
        <v>0</v>
      </c>
    </row>
    <row r="15" spans="2:19" s="26" customFormat="1" ht="36" customHeight="1" x14ac:dyDescent="0.2">
      <c r="B15" s="141" t="s">
        <v>63</v>
      </c>
      <c r="C15" s="144"/>
      <c r="D15" s="144" t="s">
        <v>2</v>
      </c>
      <c r="E15" s="147" t="s">
        <v>2</v>
      </c>
      <c r="F15" s="147"/>
      <c r="G15" s="153" t="s">
        <v>57</v>
      </c>
      <c r="H15" s="155" t="s">
        <v>55</v>
      </c>
      <c r="I15" s="141">
        <v>935</v>
      </c>
      <c r="J15" s="75" t="s">
        <v>75</v>
      </c>
      <c r="K15" s="84" t="s">
        <v>78</v>
      </c>
      <c r="L15" s="75" t="s">
        <v>77</v>
      </c>
      <c r="M15" s="75" t="s">
        <v>66</v>
      </c>
      <c r="N15" s="91">
        <v>1319</v>
      </c>
      <c r="O15" s="91">
        <v>4758.1000000000004</v>
      </c>
      <c r="P15" s="91">
        <v>0</v>
      </c>
      <c r="Q15" s="91">
        <v>0</v>
      </c>
      <c r="R15" s="91">
        <v>0</v>
      </c>
      <c r="S15" s="91">
        <v>0</v>
      </c>
    </row>
    <row r="16" spans="2:19" s="26" customFormat="1" ht="12" x14ac:dyDescent="0.2">
      <c r="B16" s="143"/>
      <c r="C16" s="146"/>
      <c r="D16" s="146"/>
      <c r="E16" s="149"/>
      <c r="F16" s="149"/>
      <c r="G16" s="154"/>
      <c r="H16" s="156"/>
      <c r="I16" s="143"/>
      <c r="J16" s="84" t="s">
        <v>64</v>
      </c>
      <c r="K16" s="84" t="s">
        <v>65</v>
      </c>
      <c r="L16" s="84" t="s">
        <v>77</v>
      </c>
      <c r="M16" s="84" t="s">
        <v>66</v>
      </c>
      <c r="N16" s="91">
        <v>0</v>
      </c>
      <c r="O16" s="91">
        <v>0</v>
      </c>
      <c r="P16" s="91">
        <v>10000</v>
      </c>
      <c r="Q16" s="91">
        <v>10000</v>
      </c>
      <c r="R16" s="91">
        <v>10000</v>
      </c>
      <c r="S16" s="91">
        <v>10000</v>
      </c>
    </row>
    <row r="17" spans="2:19" s="26" customFormat="1" ht="19.5" customHeight="1" x14ac:dyDescent="0.2">
      <c r="B17" s="141" t="s">
        <v>63</v>
      </c>
      <c r="C17" s="144"/>
      <c r="D17" s="144" t="s">
        <v>2</v>
      </c>
      <c r="E17" s="147" t="s">
        <v>1</v>
      </c>
      <c r="F17" s="147"/>
      <c r="G17" s="150" t="s">
        <v>58</v>
      </c>
      <c r="H17" s="88" t="s">
        <v>59</v>
      </c>
      <c r="I17" s="74"/>
      <c r="J17" s="73"/>
      <c r="K17" s="87"/>
      <c r="L17" s="74"/>
      <c r="M17" s="74"/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</row>
    <row r="18" spans="2:19" s="26" customFormat="1" ht="19.5" customHeight="1" x14ac:dyDescent="0.2">
      <c r="B18" s="142"/>
      <c r="C18" s="145"/>
      <c r="D18" s="145"/>
      <c r="E18" s="148"/>
      <c r="F18" s="148"/>
      <c r="G18" s="151"/>
      <c r="H18" s="162" t="s">
        <v>71</v>
      </c>
      <c r="I18" s="164">
        <v>938</v>
      </c>
      <c r="J18" s="97" t="s">
        <v>64</v>
      </c>
      <c r="K18" s="97" t="s">
        <v>65</v>
      </c>
      <c r="L18" s="164">
        <v>2000162800</v>
      </c>
      <c r="M18" s="164">
        <v>622</v>
      </c>
      <c r="N18" s="92">
        <v>769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</row>
    <row r="19" spans="2:19" s="26" customFormat="1" ht="19.5" customHeight="1" x14ac:dyDescent="0.2">
      <c r="B19" s="142"/>
      <c r="C19" s="145"/>
      <c r="D19" s="145"/>
      <c r="E19" s="148"/>
      <c r="F19" s="148"/>
      <c r="G19" s="151"/>
      <c r="H19" s="163"/>
      <c r="I19" s="165"/>
      <c r="J19" s="111" t="s">
        <v>97</v>
      </c>
      <c r="K19" s="111" t="s">
        <v>97</v>
      </c>
      <c r="L19" s="165"/>
      <c r="M19" s="165"/>
      <c r="N19" s="92">
        <v>0</v>
      </c>
      <c r="O19" s="92">
        <v>421.6</v>
      </c>
      <c r="P19" s="92">
        <v>0</v>
      </c>
      <c r="Q19" s="92">
        <v>0</v>
      </c>
      <c r="R19" s="92">
        <v>0</v>
      </c>
      <c r="S19" s="92">
        <v>0</v>
      </c>
    </row>
    <row r="20" spans="2:19" s="26" customFormat="1" ht="19.5" customHeight="1" x14ac:dyDescent="0.2">
      <c r="B20" s="142"/>
      <c r="C20" s="145"/>
      <c r="D20" s="145"/>
      <c r="E20" s="148"/>
      <c r="F20" s="148"/>
      <c r="G20" s="151"/>
      <c r="H20" s="163"/>
      <c r="I20" s="165"/>
      <c r="J20" s="111" t="s">
        <v>98</v>
      </c>
      <c r="K20" s="111" t="s">
        <v>76</v>
      </c>
      <c r="L20" s="165"/>
      <c r="M20" s="165"/>
      <c r="N20" s="92">
        <v>0</v>
      </c>
      <c r="O20" s="92">
        <v>769.23</v>
      </c>
      <c r="P20" s="92">
        <v>0</v>
      </c>
      <c r="Q20" s="92">
        <v>0</v>
      </c>
      <c r="R20" s="92">
        <v>0</v>
      </c>
      <c r="S20" s="92">
        <v>0</v>
      </c>
    </row>
    <row r="21" spans="2:19" s="26" customFormat="1" ht="19.5" customHeight="1" x14ac:dyDescent="0.2">
      <c r="B21" s="142"/>
      <c r="C21" s="145"/>
      <c r="D21" s="145"/>
      <c r="E21" s="148"/>
      <c r="F21" s="148"/>
      <c r="G21" s="151"/>
      <c r="H21" s="163"/>
      <c r="I21" s="165"/>
      <c r="J21" s="111" t="s">
        <v>74</v>
      </c>
      <c r="K21" s="111" t="s">
        <v>76</v>
      </c>
      <c r="L21" s="165"/>
      <c r="M21" s="165"/>
      <c r="N21" s="91">
        <v>200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</row>
    <row r="22" spans="2:19" s="26" customFormat="1" ht="35.25" customHeight="1" x14ac:dyDescent="0.2">
      <c r="B22" s="143"/>
      <c r="C22" s="146"/>
      <c r="D22" s="146"/>
      <c r="E22" s="149"/>
      <c r="F22" s="149"/>
      <c r="G22" s="152"/>
      <c r="H22" s="115" t="s">
        <v>99</v>
      </c>
      <c r="I22" s="112">
        <v>939</v>
      </c>
      <c r="J22" s="97" t="s">
        <v>76</v>
      </c>
      <c r="K22" s="97" t="s">
        <v>100</v>
      </c>
      <c r="L22" s="112">
        <v>2000162800</v>
      </c>
      <c r="M22" s="112">
        <v>244</v>
      </c>
      <c r="N22" s="91">
        <v>0</v>
      </c>
      <c r="O22" s="91">
        <v>769.23</v>
      </c>
      <c r="P22" s="91">
        <v>0</v>
      </c>
      <c r="Q22" s="91">
        <v>0</v>
      </c>
      <c r="R22" s="91">
        <v>0</v>
      </c>
      <c r="S22" s="91">
        <v>0</v>
      </c>
    </row>
    <row r="23" spans="2:19" s="26" customFormat="1" ht="19.5" customHeight="1" x14ac:dyDescent="0.2">
      <c r="B23" s="98"/>
      <c r="C23" s="99"/>
      <c r="D23" s="113"/>
      <c r="E23" s="114"/>
      <c r="F23" s="100"/>
      <c r="G23" s="101"/>
      <c r="H23" s="102"/>
      <c r="I23" s="103"/>
      <c r="J23" s="104"/>
      <c r="K23" s="104"/>
      <c r="L23" s="104"/>
      <c r="M23" s="104"/>
      <c r="N23" s="104"/>
      <c r="O23" s="104"/>
      <c r="P23" s="104"/>
      <c r="Q23" s="104"/>
      <c r="R23" s="104"/>
      <c r="S23" s="105" t="s">
        <v>108</v>
      </c>
    </row>
  </sheetData>
  <mergeCells count="34">
    <mergeCell ref="H18:H21"/>
    <mergeCell ref="L18:L21"/>
    <mergeCell ref="M18:M21"/>
    <mergeCell ref="I18:I21"/>
    <mergeCell ref="I15:I16"/>
    <mergeCell ref="F11:F14"/>
    <mergeCell ref="B4:S4"/>
    <mergeCell ref="B5:S5"/>
    <mergeCell ref="B6:S6"/>
    <mergeCell ref="G8:G9"/>
    <mergeCell ref="H8:H9"/>
    <mergeCell ref="I8:M8"/>
    <mergeCell ref="N8:S8"/>
    <mergeCell ref="B8:F8"/>
    <mergeCell ref="E11:E14"/>
    <mergeCell ref="D11:D14"/>
    <mergeCell ref="C11:C14"/>
    <mergeCell ref="B11:B14"/>
    <mergeCell ref="M1:S1"/>
    <mergeCell ref="B17:B22"/>
    <mergeCell ref="C17:C22"/>
    <mergeCell ref="D17:D22"/>
    <mergeCell ref="E17:E22"/>
    <mergeCell ref="F17:F22"/>
    <mergeCell ref="B15:B16"/>
    <mergeCell ref="C15:C16"/>
    <mergeCell ref="D15:D16"/>
    <mergeCell ref="G17:G22"/>
    <mergeCell ref="E15:E16"/>
    <mergeCell ref="F15:F16"/>
    <mergeCell ref="G15:G16"/>
    <mergeCell ref="H15:H16"/>
    <mergeCell ref="M2:S2"/>
    <mergeCell ref="G11:G14"/>
  </mergeCells>
  <phoneticPr fontId="8" type="noConversion"/>
  <pageMargins left="0.31496062992125984" right="0.31496062992125984" top="0.78740157480314965" bottom="0.39370078740157483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20"/>
  <sheetViews>
    <sheetView tabSelected="1" zoomScaleNormal="100" workbookViewId="0">
      <selection activeCell="N18" sqref="N18"/>
    </sheetView>
  </sheetViews>
  <sheetFormatPr defaultRowHeight="15" x14ac:dyDescent="0.25"/>
  <cols>
    <col min="1" max="1" width="4.85546875" style="13" customWidth="1"/>
    <col min="2" max="3" width="5.7109375" style="13" customWidth="1"/>
    <col min="4" max="4" width="18" style="13" customWidth="1"/>
    <col min="5" max="5" width="40" style="13" customWidth="1"/>
    <col min="6" max="12" width="12.28515625" style="13" customWidth="1"/>
    <col min="13" max="258" width="9.140625" style="13"/>
    <col min="259" max="260" width="5.7109375" style="13" customWidth="1"/>
    <col min="261" max="261" width="22.42578125" style="13" customWidth="1"/>
    <col min="262" max="262" width="34.28515625" style="13" customWidth="1"/>
    <col min="263" max="268" width="10.85546875" style="13" customWidth="1"/>
    <col min="269" max="514" width="9.140625" style="13"/>
    <col min="515" max="516" width="5.7109375" style="13" customWidth="1"/>
    <col min="517" max="517" width="22.42578125" style="13" customWidth="1"/>
    <col min="518" max="518" width="34.28515625" style="13" customWidth="1"/>
    <col min="519" max="524" width="10.85546875" style="13" customWidth="1"/>
    <col min="525" max="770" width="9.140625" style="13"/>
    <col min="771" max="772" width="5.7109375" style="13" customWidth="1"/>
    <col min="773" max="773" width="22.42578125" style="13" customWidth="1"/>
    <col min="774" max="774" width="34.28515625" style="13" customWidth="1"/>
    <col min="775" max="780" width="10.85546875" style="13" customWidth="1"/>
    <col min="781" max="1026" width="9.140625" style="13"/>
    <col min="1027" max="1028" width="5.7109375" style="13" customWidth="1"/>
    <col min="1029" max="1029" width="22.42578125" style="13" customWidth="1"/>
    <col min="1030" max="1030" width="34.28515625" style="13" customWidth="1"/>
    <col min="1031" max="1036" width="10.85546875" style="13" customWidth="1"/>
    <col min="1037" max="1282" width="9.140625" style="13"/>
    <col min="1283" max="1284" width="5.7109375" style="13" customWidth="1"/>
    <col min="1285" max="1285" width="22.42578125" style="13" customWidth="1"/>
    <col min="1286" max="1286" width="34.28515625" style="13" customWidth="1"/>
    <col min="1287" max="1292" width="10.85546875" style="13" customWidth="1"/>
    <col min="1293" max="1538" width="9.140625" style="13"/>
    <col min="1539" max="1540" width="5.7109375" style="13" customWidth="1"/>
    <col min="1541" max="1541" width="22.42578125" style="13" customWidth="1"/>
    <col min="1542" max="1542" width="34.28515625" style="13" customWidth="1"/>
    <col min="1543" max="1548" width="10.85546875" style="13" customWidth="1"/>
    <col min="1549" max="1794" width="9.140625" style="13"/>
    <col min="1795" max="1796" width="5.7109375" style="13" customWidth="1"/>
    <col min="1797" max="1797" width="22.42578125" style="13" customWidth="1"/>
    <col min="1798" max="1798" width="34.28515625" style="13" customWidth="1"/>
    <col min="1799" max="1804" width="10.85546875" style="13" customWidth="1"/>
    <col min="1805" max="2050" width="9.140625" style="13"/>
    <col min="2051" max="2052" width="5.7109375" style="13" customWidth="1"/>
    <col min="2053" max="2053" width="22.42578125" style="13" customWidth="1"/>
    <col min="2054" max="2054" width="34.28515625" style="13" customWidth="1"/>
    <col min="2055" max="2060" width="10.85546875" style="13" customWidth="1"/>
    <col min="2061" max="2306" width="9.140625" style="13"/>
    <col min="2307" max="2308" width="5.7109375" style="13" customWidth="1"/>
    <col min="2309" max="2309" width="22.42578125" style="13" customWidth="1"/>
    <col min="2310" max="2310" width="34.28515625" style="13" customWidth="1"/>
    <col min="2311" max="2316" width="10.85546875" style="13" customWidth="1"/>
    <col min="2317" max="2562" width="9.140625" style="13"/>
    <col min="2563" max="2564" width="5.7109375" style="13" customWidth="1"/>
    <col min="2565" max="2565" width="22.42578125" style="13" customWidth="1"/>
    <col min="2566" max="2566" width="34.28515625" style="13" customWidth="1"/>
    <col min="2567" max="2572" width="10.85546875" style="13" customWidth="1"/>
    <col min="2573" max="2818" width="9.140625" style="13"/>
    <col min="2819" max="2820" width="5.7109375" style="13" customWidth="1"/>
    <col min="2821" max="2821" width="22.42578125" style="13" customWidth="1"/>
    <col min="2822" max="2822" width="34.28515625" style="13" customWidth="1"/>
    <col min="2823" max="2828" width="10.85546875" style="13" customWidth="1"/>
    <col min="2829" max="3074" width="9.140625" style="13"/>
    <col min="3075" max="3076" width="5.7109375" style="13" customWidth="1"/>
    <col min="3077" max="3077" width="22.42578125" style="13" customWidth="1"/>
    <col min="3078" max="3078" width="34.28515625" style="13" customWidth="1"/>
    <col min="3079" max="3084" width="10.85546875" style="13" customWidth="1"/>
    <col min="3085" max="3330" width="9.140625" style="13"/>
    <col min="3331" max="3332" width="5.7109375" style="13" customWidth="1"/>
    <col min="3333" max="3333" width="22.42578125" style="13" customWidth="1"/>
    <col min="3334" max="3334" width="34.28515625" style="13" customWidth="1"/>
    <col min="3335" max="3340" width="10.85546875" style="13" customWidth="1"/>
    <col min="3341" max="3586" width="9.140625" style="13"/>
    <col min="3587" max="3588" width="5.7109375" style="13" customWidth="1"/>
    <col min="3589" max="3589" width="22.42578125" style="13" customWidth="1"/>
    <col min="3590" max="3590" width="34.28515625" style="13" customWidth="1"/>
    <col min="3591" max="3596" width="10.85546875" style="13" customWidth="1"/>
    <col min="3597" max="3842" width="9.140625" style="13"/>
    <col min="3843" max="3844" width="5.7109375" style="13" customWidth="1"/>
    <col min="3845" max="3845" width="22.42578125" style="13" customWidth="1"/>
    <col min="3846" max="3846" width="34.28515625" style="13" customWidth="1"/>
    <col min="3847" max="3852" width="10.85546875" style="13" customWidth="1"/>
    <col min="3853" max="4098" width="9.140625" style="13"/>
    <col min="4099" max="4100" width="5.7109375" style="13" customWidth="1"/>
    <col min="4101" max="4101" width="22.42578125" style="13" customWidth="1"/>
    <col min="4102" max="4102" width="34.28515625" style="13" customWidth="1"/>
    <col min="4103" max="4108" width="10.85546875" style="13" customWidth="1"/>
    <col min="4109" max="4354" width="9.140625" style="13"/>
    <col min="4355" max="4356" width="5.7109375" style="13" customWidth="1"/>
    <col min="4357" max="4357" width="22.42578125" style="13" customWidth="1"/>
    <col min="4358" max="4358" width="34.28515625" style="13" customWidth="1"/>
    <col min="4359" max="4364" width="10.85546875" style="13" customWidth="1"/>
    <col min="4365" max="4610" width="9.140625" style="13"/>
    <col min="4611" max="4612" width="5.7109375" style="13" customWidth="1"/>
    <col min="4613" max="4613" width="22.42578125" style="13" customWidth="1"/>
    <col min="4614" max="4614" width="34.28515625" style="13" customWidth="1"/>
    <col min="4615" max="4620" width="10.85546875" style="13" customWidth="1"/>
    <col min="4621" max="4866" width="9.140625" style="13"/>
    <col min="4867" max="4868" width="5.7109375" style="13" customWidth="1"/>
    <col min="4869" max="4869" width="22.42578125" style="13" customWidth="1"/>
    <col min="4870" max="4870" width="34.28515625" style="13" customWidth="1"/>
    <col min="4871" max="4876" width="10.85546875" style="13" customWidth="1"/>
    <col min="4877" max="5122" width="9.140625" style="13"/>
    <col min="5123" max="5124" width="5.7109375" style="13" customWidth="1"/>
    <col min="5125" max="5125" width="22.42578125" style="13" customWidth="1"/>
    <col min="5126" max="5126" width="34.28515625" style="13" customWidth="1"/>
    <col min="5127" max="5132" width="10.85546875" style="13" customWidth="1"/>
    <col min="5133" max="5378" width="9.140625" style="13"/>
    <col min="5379" max="5380" width="5.7109375" style="13" customWidth="1"/>
    <col min="5381" max="5381" width="22.42578125" style="13" customWidth="1"/>
    <col min="5382" max="5382" width="34.28515625" style="13" customWidth="1"/>
    <col min="5383" max="5388" width="10.85546875" style="13" customWidth="1"/>
    <col min="5389" max="5634" width="9.140625" style="13"/>
    <col min="5635" max="5636" width="5.7109375" style="13" customWidth="1"/>
    <col min="5637" max="5637" width="22.42578125" style="13" customWidth="1"/>
    <col min="5638" max="5638" width="34.28515625" style="13" customWidth="1"/>
    <col min="5639" max="5644" width="10.85546875" style="13" customWidth="1"/>
    <col min="5645" max="5890" width="9.140625" style="13"/>
    <col min="5891" max="5892" width="5.7109375" style="13" customWidth="1"/>
    <col min="5893" max="5893" width="22.42578125" style="13" customWidth="1"/>
    <col min="5894" max="5894" width="34.28515625" style="13" customWidth="1"/>
    <col min="5895" max="5900" width="10.85546875" style="13" customWidth="1"/>
    <col min="5901" max="6146" width="9.140625" style="13"/>
    <col min="6147" max="6148" width="5.7109375" style="13" customWidth="1"/>
    <col min="6149" max="6149" width="22.42578125" style="13" customWidth="1"/>
    <col min="6150" max="6150" width="34.28515625" style="13" customWidth="1"/>
    <col min="6151" max="6156" width="10.85546875" style="13" customWidth="1"/>
    <col min="6157" max="6402" width="9.140625" style="13"/>
    <col min="6403" max="6404" width="5.7109375" style="13" customWidth="1"/>
    <col min="6405" max="6405" width="22.42578125" style="13" customWidth="1"/>
    <col min="6406" max="6406" width="34.28515625" style="13" customWidth="1"/>
    <col min="6407" max="6412" width="10.85546875" style="13" customWidth="1"/>
    <col min="6413" max="6658" width="9.140625" style="13"/>
    <col min="6659" max="6660" width="5.7109375" style="13" customWidth="1"/>
    <col min="6661" max="6661" width="22.42578125" style="13" customWidth="1"/>
    <col min="6662" max="6662" width="34.28515625" style="13" customWidth="1"/>
    <col min="6663" max="6668" width="10.85546875" style="13" customWidth="1"/>
    <col min="6669" max="6914" width="9.140625" style="13"/>
    <col min="6915" max="6916" width="5.7109375" style="13" customWidth="1"/>
    <col min="6917" max="6917" width="22.42578125" style="13" customWidth="1"/>
    <col min="6918" max="6918" width="34.28515625" style="13" customWidth="1"/>
    <col min="6919" max="6924" width="10.85546875" style="13" customWidth="1"/>
    <col min="6925" max="7170" width="9.140625" style="13"/>
    <col min="7171" max="7172" width="5.7109375" style="13" customWidth="1"/>
    <col min="7173" max="7173" width="22.42578125" style="13" customWidth="1"/>
    <col min="7174" max="7174" width="34.28515625" style="13" customWidth="1"/>
    <col min="7175" max="7180" width="10.85546875" style="13" customWidth="1"/>
    <col min="7181" max="7426" width="9.140625" style="13"/>
    <col min="7427" max="7428" width="5.7109375" style="13" customWidth="1"/>
    <col min="7429" max="7429" width="22.42578125" style="13" customWidth="1"/>
    <col min="7430" max="7430" width="34.28515625" style="13" customWidth="1"/>
    <col min="7431" max="7436" width="10.85546875" style="13" customWidth="1"/>
    <col min="7437" max="7682" width="9.140625" style="13"/>
    <col min="7683" max="7684" width="5.7109375" style="13" customWidth="1"/>
    <col min="7685" max="7685" width="22.42578125" style="13" customWidth="1"/>
    <col min="7686" max="7686" width="34.28515625" style="13" customWidth="1"/>
    <col min="7687" max="7692" width="10.85546875" style="13" customWidth="1"/>
    <col min="7693" max="7938" width="9.140625" style="13"/>
    <col min="7939" max="7940" width="5.7109375" style="13" customWidth="1"/>
    <col min="7941" max="7941" width="22.42578125" style="13" customWidth="1"/>
    <col min="7942" max="7942" width="34.28515625" style="13" customWidth="1"/>
    <col min="7943" max="7948" width="10.85546875" style="13" customWidth="1"/>
    <col min="7949" max="8194" width="9.140625" style="13"/>
    <col min="8195" max="8196" width="5.7109375" style="13" customWidth="1"/>
    <col min="8197" max="8197" width="22.42578125" style="13" customWidth="1"/>
    <col min="8198" max="8198" width="34.28515625" style="13" customWidth="1"/>
    <col min="8199" max="8204" width="10.85546875" style="13" customWidth="1"/>
    <col min="8205" max="8450" width="9.140625" style="13"/>
    <col min="8451" max="8452" width="5.7109375" style="13" customWidth="1"/>
    <col min="8453" max="8453" width="22.42578125" style="13" customWidth="1"/>
    <col min="8454" max="8454" width="34.28515625" style="13" customWidth="1"/>
    <col min="8455" max="8460" width="10.85546875" style="13" customWidth="1"/>
    <col min="8461" max="8706" width="9.140625" style="13"/>
    <col min="8707" max="8708" width="5.7109375" style="13" customWidth="1"/>
    <col min="8709" max="8709" width="22.42578125" style="13" customWidth="1"/>
    <col min="8710" max="8710" width="34.28515625" style="13" customWidth="1"/>
    <col min="8711" max="8716" width="10.85546875" style="13" customWidth="1"/>
    <col min="8717" max="8962" width="9.140625" style="13"/>
    <col min="8963" max="8964" width="5.7109375" style="13" customWidth="1"/>
    <col min="8965" max="8965" width="22.42578125" style="13" customWidth="1"/>
    <col min="8966" max="8966" width="34.28515625" style="13" customWidth="1"/>
    <col min="8967" max="8972" width="10.85546875" style="13" customWidth="1"/>
    <col min="8973" max="9218" width="9.140625" style="13"/>
    <col min="9219" max="9220" width="5.7109375" style="13" customWidth="1"/>
    <col min="9221" max="9221" width="22.42578125" style="13" customWidth="1"/>
    <col min="9222" max="9222" width="34.28515625" style="13" customWidth="1"/>
    <col min="9223" max="9228" width="10.85546875" style="13" customWidth="1"/>
    <col min="9229" max="9474" width="9.140625" style="13"/>
    <col min="9475" max="9476" width="5.7109375" style="13" customWidth="1"/>
    <col min="9477" max="9477" width="22.42578125" style="13" customWidth="1"/>
    <col min="9478" max="9478" width="34.28515625" style="13" customWidth="1"/>
    <col min="9479" max="9484" width="10.85546875" style="13" customWidth="1"/>
    <col min="9485" max="9730" width="9.140625" style="13"/>
    <col min="9731" max="9732" width="5.7109375" style="13" customWidth="1"/>
    <col min="9733" max="9733" width="22.42578125" style="13" customWidth="1"/>
    <col min="9734" max="9734" width="34.28515625" style="13" customWidth="1"/>
    <col min="9735" max="9740" width="10.85546875" style="13" customWidth="1"/>
    <col min="9741" max="9986" width="9.140625" style="13"/>
    <col min="9987" max="9988" width="5.7109375" style="13" customWidth="1"/>
    <col min="9989" max="9989" width="22.42578125" style="13" customWidth="1"/>
    <col min="9990" max="9990" width="34.28515625" style="13" customWidth="1"/>
    <col min="9991" max="9996" width="10.85546875" style="13" customWidth="1"/>
    <col min="9997" max="10242" width="9.140625" style="13"/>
    <col min="10243" max="10244" width="5.7109375" style="13" customWidth="1"/>
    <col min="10245" max="10245" width="22.42578125" style="13" customWidth="1"/>
    <col min="10246" max="10246" width="34.28515625" style="13" customWidth="1"/>
    <col min="10247" max="10252" width="10.85546875" style="13" customWidth="1"/>
    <col min="10253" max="10498" width="9.140625" style="13"/>
    <col min="10499" max="10500" width="5.7109375" style="13" customWidth="1"/>
    <col min="10501" max="10501" width="22.42578125" style="13" customWidth="1"/>
    <col min="10502" max="10502" width="34.28515625" style="13" customWidth="1"/>
    <col min="10503" max="10508" width="10.85546875" style="13" customWidth="1"/>
    <col min="10509" max="10754" width="9.140625" style="13"/>
    <col min="10755" max="10756" width="5.7109375" style="13" customWidth="1"/>
    <col min="10757" max="10757" width="22.42578125" style="13" customWidth="1"/>
    <col min="10758" max="10758" width="34.28515625" style="13" customWidth="1"/>
    <col min="10759" max="10764" width="10.85546875" style="13" customWidth="1"/>
    <col min="10765" max="11010" width="9.140625" style="13"/>
    <col min="11011" max="11012" width="5.7109375" style="13" customWidth="1"/>
    <col min="11013" max="11013" width="22.42578125" style="13" customWidth="1"/>
    <col min="11014" max="11014" width="34.28515625" style="13" customWidth="1"/>
    <col min="11015" max="11020" width="10.85546875" style="13" customWidth="1"/>
    <col min="11021" max="11266" width="9.140625" style="13"/>
    <col min="11267" max="11268" width="5.7109375" style="13" customWidth="1"/>
    <col min="11269" max="11269" width="22.42578125" style="13" customWidth="1"/>
    <col min="11270" max="11270" width="34.28515625" style="13" customWidth="1"/>
    <col min="11271" max="11276" width="10.85546875" style="13" customWidth="1"/>
    <col min="11277" max="11522" width="9.140625" style="13"/>
    <col min="11523" max="11524" width="5.7109375" style="13" customWidth="1"/>
    <col min="11525" max="11525" width="22.42578125" style="13" customWidth="1"/>
    <col min="11526" max="11526" width="34.28515625" style="13" customWidth="1"/>
    <col min="11527" max="11532" width="10.85546875" style="13" customWidth="1"/>
    <col min="11533" max="11778" width="9.140625" style="13"/>
    <col min="11779" max="11780" width="5.7109375" style="13" customWidth="1"/>
    <col min="11781" max="11781" width="22.42578125" style="13" customWidth="1"/>
    <col min="11782" max="11782" width="34.28515625" style="13" customWidth="1"/>
    <col min="11783" max="11788" width="10.85546875" style="13" customWidth="1"/>
    <col min="11789" max="12034" width="9.140625" style="13"/>
    <col min="12035" max="12036" width="5.7109375" style="13" customWidth="1"/>
    <col min="12037" max="12037" width="22.42578125" style="13" customWidth="1"/>
    <col min="12038" max="12038" width="34.28515625" style="13" customWidth="1"/>
    <col min="12039" max="12044" width="10.85546875" style="13" customWidth="1"/>
    <col min="12045" max="12290" width="9.140625" style="13"/>
    <col min="12291" max="12292" width="5.7109375" style="13" customWidth="1"/>
    <col min="12293" max="12293" width="22.42578125" style="13" customWidth="1"/>
    <col min="12294" max="12294" width="34.28515625" style="13" customWidth="1"/>
    <col min="12295" max="12300" width="10.85546875" style="13" customWidth="1"/>
    <col min="12301" max="12546" width="9.140625" style="13"/>
    <col min="12547" max="12548" width="5.7109375" style="13" customWidth="1"/>
    <col min="12549" max="12549" width="22.42578125" style="13" customWidth="1"/>
    <col min="12550" max="12550" width="34.28515625" style="13" customWidth="1"/>
    <col min="12551" max="12556" width="10.85546875" style="13" customWidth="1"/>
    <col min="12557" max="12802" width="9.140625" style="13"/>
    <col min="12803" max="12804" width="5.7109375" style="13" customWidth="1"/>
    <col min="12805" max="12805" width="22.42578125" style="13" customWidth="1"/>
    <col min="12806" max="12806" width="34.28515625" style="13" customWidth="1"/>
    <col min="12807" max="12812" width="10.85546875" style="13" customWidth="1"/>
    <col min="12813" max="13058" width="9.140625" style="13"/>
    <col min="13059" max="13060" width="5.7109375" style="13" customWidth="1"/>
    <col min="13061" max="13061" width="22.42578125" style="13" customWidth="1"/>
    <col min="13062" max="13062" width="34.28515625" style="13" customWidth="1"/>
    <col min="13063" max="13068" width="10.85546875" style="13" customWidth="1"/>
    <col min="13069" max="13314" width="9.140625" style="13"/>
    <col min="13315" max="13316" width="5.7109375" style="13" customWidth="1"/>
    <col min="13317" max="13317" width="22.42578125" style="13" customWidth="1"/>
    <col min="13318" max="13318" width="34.28515625" style="13" customWidth="1"/>
    <col min="13319" max="13324" width="10.85546875" style="13" customWidth="1"/>
    <col min="13325" max="13570" width="9.140625" style="13"/>
    <col min="13571" max="13572" width="5.7109375" style="13" customWidth="1"/>
    <col min="13573" max="13573" width="22.42578125" style="13" customWidth="1"/>
    <col min="13574" max="13574" width="34.28515625" style="13" customWidth="1"/>
    <col min="13575" max="13580" width="10.85546875" style="13" customWidth="1"/>
    <col min="13581" max="13826" width="9.140625" style="13"/>
    <col min="13827" max="13828" width="5.7109375" style="13" customWidth="1"/>
    <col min="13829" max="13829" width="22.42578125" style="13" customWidth="1"/>
    <col min="13830" max="13830" width="34.28515625" style="13" customWidth="1"/>
    <col min="13831" max="13836" width="10.85546875" style="13" customWidth="1"/>
    <col min="13837" max="14082" width="9.140625" style="13"/>
    <col min="14083" max="14084" width="5.7109375" style="13" customWidth="1"/>
    <col min="14085" max="14085" width="22.42578125" style="13" customWidth="1"/>
    <col min="14086" max="14086" width="34.28515625" style="13" customWidth="1"/>
    <col min="14087" max="14092" width="10.85546875" style="13" customWidth="1"/>
    <col min="14093" max="14338" width="9.140625" style="13"/>
    <col min="14339" max="14340" width="5.7109375" style="13" customWidth="1"/>
    <col min="14341" max="14341" width="22.42578125" style="13" customWidth="1"/>
    <col min="14342" max="14342" width="34.28515625" style="13" customWidth="1"/>
    <col min="14343" max="14348" width="10.85546875" style="13" customWidth="1"/>
    <col min="14349" max="14594" width="9.140625" style="13"/>
    <col min="14595" max="14596" width="5.7109375" style="13" customWidth="1"/>
    <col min="14597" max="14597" width="22.42578125" style="13" customWidth="1"/>
    <col min="14598" max="14598" width="34.28515625" style="13" customWidth="1"/>
    <col min="14599" max="14604" width="10.85546875" style="13" customWidth="1"/>
    <col min="14605" max="14850" width="9.140625" style="13"/>
    <col min="14851" max="14852" width="5.7109375" style="13" customWidth="1"/>
    <col min="14853" max="14853" width="22.42578125" style="13" customWidth="1"/>
    <col min="14854" max="14854" width="34.28515625" style="13" customWidth="1"/>
    <col min="14855" max="14860" width="10.85546875" style="13" customWidth="1"/>
    <col min="14861" max="15106" width="9.140625" style="13"/>
    <col min="15107" max="15108" width="5.7109375" style="13" customWidth="1"/>
    <col min="15109" max="15109" width="22.42578125" style="13" customWidth="1"/>
    <col min="15110" max="15110" width="34.28515625" style="13" customWidth="1"/>
    <col min="15111" max="15116" width="10.85546875" style="13" customWidth="1"/>
    <col min="15117" max="15362" width="9.140625" style="13"/>
    <col min="15363" max="15364" width="5.7109375" style="13" customWidth="1"/>
    <col min="15365" max="15365" width="22.42578125" style="13" customWidth="1"/>
    <col min="15366" max="15366" width="34.28515625" style="13" customWidth="1"/>
    <col min="15367" max="15372" width="10.85546875" style="13" customWidth="1"/>
    <col min="15373" max="15618" width="9.140625" style="13"/>
    <col min="15619" max="15620" width="5.7109375" style="13" customWidth="1"/>
    <col min="15621" max="15621" width="22.42578125" style="13" customWidth="1"/>
    <col min="15622" max="15622" width="34.28515625" style="13" customWidth="1"/>
    <col min="15623" max="15628" width="10.85546875" style="13" customWidth="1"/>
    <col min="15629" max="15874" width="9.140625" style="13"/>
    <col min="15875" max="15876" width="5.7109375" style="13" customWidth="1"/>
    <col min="15877" max="15877" width="22.42578125" style="13" customWidth="1"/>
    <col min="15878" max="15878" width="34.28515625" style="13" customWidth="1"/>
    <col min="15879" max="15884" width="10.85546875" style="13" customWidth="1"/>
    <col min="15885" max="16130" width="9.140625" style="13"/>
    <col min="16131" max="16132" width="5.7109375" style="13" customWidth="1"/>
    <col min="16133" max="16133" width="22.42578125" style="13" customWidth="1"/>
    <col min="16134" max="16134" width="34.28515625" style="13" customWidth="1"/>
    <col min="16135" max="16140" width="10.85546875" style="13" customWidth="1"/>
    <col min="16141" max="16384" width="9.140625" style="13"/>
  </cols>
  <sheetData>
    <row r="1" spans="2:18" ht="38.25" customHeight="1" x14ac:dyDescent="0.25">
      <c r="H1" s="136" t="s">
        <v>101</v>
      </c>
      <c r="I1" s="136"/>
      <c r="J1" s="136"/>
      <c r="K1" s="136"/>
      <c r="L1" s="136"/>
    </row>
    <row r="2" spans="2:18" s="15" customFormat="1" ht="87.75" customHeight="1" x14ac:dyDescent="0.25">
      <c r="B2" s="16"/>
      <c r="C2" s="16"/>
      <c r="D2" s="16"/>
      <c r="E2" s="16"/>
      <c r="F2" s="16"/>
      <c r="G2" s="128" t="s">
        <v>107</v>
      </c>
      <c r="H2" s="127"/>
      <c r="I2" s="127"/>
      <c r="J2" s="127"/>
      <c r="K2" s="127"/>
      <c r="L2" s="127"/>
    </row>
    <row r="3" spans="2:18" s="15" customFormat="1" ht="12.75" customHeight="1" x14ac:dyDescent="0.25">
      <c r="B3" s="16"/>
      <c r="C3" s="16"/>
      <c r="D3" s="16"/>
      <c r="E3" s="16"/>
      <c r="F3" s="16"/>
      <c r="L3" s="24"/>
    </row>
    <row r="4" spans="2:18" s="15" customFormat="1" ht="30.75" customHeight="1" x14ac:dyDescent="0.25">
      <c r="B4" s="166" t="s">
        <v>38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2:18" s="50" customFormat="1" ht="31.15" customHeight="1" x14ac:dyDescent="0.25">
      <c r="B5" s="119" t="s">
        <v>86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49"/>
      <c r="N5" s="49"/>
      <c r="O5" s="49"/>
      <c r="P5" s="49"/>
      <c r="Q5" s="49"/>
      <c r="R5" s="49"/>
    </row>
    <row r="6" spans="2:18" s="50" customFormat="1" ht="20.45" customHeight="1" x14ac:dyDescent="0.25">
      <c r="B6" s="119" t="s">
        <v>54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49"/>
      <c r="N6" s="49"/>
      <c r="O6" s="49"/>
      <c r="P6" s="49"/>
      <c r="Q6" s="49"/>
      <c r="R6" s="49"/>
    </row>
    <row r="7" spans="2:18" s="15" customFormat="1" ht="12" customHeight="1" x14ac:dyDescent="0.25">
      <c r="B7" s="16"/>
      <c r="C7" s="16"/>
      <c r="D7" s="16"/>
      <c r="E7" s="16"/>
      <c r="F7" s="16"/>
    </row>
    <row r="8" spans="2:18" s="69" customFormat="1" ht="21.75" customHeight="1" x14ac:dyDescent="0.2">
      <c r="B8" s="168" t="s">
        <v>3</v>
      </c>
      <c r="C8" s="168"/>
      <c r="D8" s="168" t="s">
        <v>30</v>
      </c>
      <c r="E8" s="168" t="s">
        <v>31</v>
      </c>
      <c r="F8" s="168" t="s">
        <v>32</v>
      </c>
      <c r="G8" s="168"/>
      <c r="H8" s="168"/>
      <c r="I8" s="168"/>
      <c r="J8" s="168"/>
      <c r="K8" s="168"/>
      <c r="L8" s="168"/>
    </row>
    <row r="9" spans="2:18" s="69" customFormat="1" ht="37.5" customHeight="1" x14ac:dyDescent="0.2">
      <c r="B9" s="168"/>
      <c r="C9" s="168"/>
      <c r="D9" s="168" t="s">
        <v>10</v>
      </c>
      <c r="E9" s="168"/>
      <c r="F9" s="168" t="s">
        <v>39</v>
      </c>
      <c r="G9" s="167" t="s">
        <v>23</v>
      </c>
      <c r="H9" s="167" t="s">
        <v>36</v>
      </c>
      <c r="I9" s="167" t="s">
        <v>52</v>
      </c>
      <c r="J9" s="167" t="s">
        <v>73</v>
      </c>
      <c r="K9" s="167" t="s">
        <v>79</v>
      </c>
      <c r="L9" s="167" t="s">
        <v>80</v>
      </c>
    </row>
    <row r="10" spans="2:18" s="69" customFormat="1" ht="14.25" customHeight="1" x14ac:dyDescent="0.2">
      <c r="B10" s="83" t="s">
        <v>7</v>
      </c>
      <c r="C10" s="83" t="s">
        <v>4</v>
      </c>
      <c r="D10" s="168"/>
      <c r="E10" s="168"/>
      <c r="F10" s="168"/>
      <c r="G10" s="167"/>
      <c r="H10" s="167"/>
      <c r="I10" s="167"/>
      <c r="J10" s="167"/>
      <c r="K10" s="167"/>
      <c r="L10" s="167"/>
    </row>
    <row r="11" spans="2:18" s="69" customFormat="1" ht="12" x14ac:dyDescent="0.2">
      <c r="B11" s="83">
        <v>1</v>
      </c>
      <c r="C11" s="83">
        <v>2</v>
      </c>
      <c r="D11" s="83">
        <v>3</v>
      </c>
      <c r="E11" s="83">
        <v>4</v>
      </c>
      <c r="F11" s="83">
        <v>5</v>
      </c>
      <c r="G11" s="81">
        <v>6</v>
      </c>
      <c r="H11" s="81">
        <v>7</v>
      </c>
      <c r="I11" s="83">
        <v>8</v>
      </c>
      <c r="J11" s="110">
        <v>9</v>
      </c>
      <c r="K11" s="110">
        <v>10</v>
      </c>
      <c r="L11" s="110">
        <v>11</v>
      </c>
    </row>
    <row r="12" spans="2:18" s="64" customFormat="1" ht="12.75" x14ac:dyDescent="0.2">
      <c r="B12" s="169" t="s">
        <v>63</v>
      </c>
      <c r="C12" s="169"/>
      <c r="D12" s="170" t="s">
        <v>90</v>
      </c>
      <c r="E12" s="82" t="s">
        <v>40</v>
      </c>
      <c r="F12" s="93">
        <f t="shared" ref="F12:L12" si="0">SUM(F13+F18+F19)</f>
        <v>49006.16</v>
      </c>
      <c r="G12" s="93">
        <f t="shared" si="0"/>
        <v>2288</v>
      </c>
      <c r="H12" s="93">
        <f t="shared" si="0"/>
        <v>6718.16</v>
      </c>
      <c r="I12" s="93">
        <f t="shared" si="0"/>
        <v>10000</v>
      </c>
      <c r="J12" s="93">
        <f t="shared" ref="J12:K12" si="1">SUM(J13+J18+J19)</f>
        <v>10000</v>
      </c>
      <c r="K12" s="93">
        <f t="shared" si="1"/>
        <v>10000</v>
      </c>
      <c r="L12" s="93">
        <f t="shared" si="0"/>
        <v>10000</v>
      </c>
    </row>
    <row r="13" spans="2:18" s="64" customFormat="1" ht="12.75" x14ac:dyDescent="0.2">
      <c r="B13" s="169"/>
      <c r="C13" s="169"/>
      <c r="D13" s="170"/>
      <c r="E13" s="70" t="s">
        <v>41</v>
      </c>
      <c r="F13" s="94">
        <f t="shared" ref="F13:L13" si="2">SUM(F15+F16+F17)</f>
        <v>49006.16</v>
      </c>
      <c r="G13" s="94">
        <f t="shared" si="2"/>
        <v>2288</v>
      </c>
      <c r="H13" s="94">
        <f t="shared" si="2"/>
        <v>6718.16</v>
      </c>
      <c r="I13" s="94">
        <f t="shared" si="2"/>
        <v>10000</v>
      </c>
      <c r="J13" s="94">
        <f t="shared" ref="J13:K13" si="3">SUM(J15+J16+J17)</f>
        <v>10000</v>
      </c>
      <c r="K13" s="94">
        <f t="shared" si="3"/>
        <v>10000</v>
      </c>
      <c r="L13" s="94">
        <f t="shared" si="2"/>
        <v>10000</v>
      </c>
    </row>
    <row r="14" spans="2:18" s="64" customFormat="1" ht="12.75" x14ac:dyDescent="0.2">
      <c r="B14" s="169"/>
      <c r="C14" s="169"/>
      <c r="D14" s="170"/>
      <c r="E14" s="71" t="s">
        <v>33</v>
      </c>
      <c r="F14" s="95"/>
      <c r="G14" s="96"/>
      <c r="H14" s="96"/>
      <c r="I14" s="96"/>
      <c r="J14" s="96"/>
      <c r="K14" s="96"/>
      <c r="L14" s="96"/>
    </row>
    <row r="15" spans="2:18" s="64" customFormat="1" ht="25.5" x14ac:dyDescent="0.2">
      <c r="B15" s="169"/>
      <c r="C15" s="169"/>
      <c r="D15" s="170"/>
      <c r="E15" s="71" t="s">
        <v>42</v>
      </c>
      <c r="F15" s="95">
        <f>SUM(G15:L15)</f>
        <v>49006.16</v>
      </c>
      <c r="G15" s="95">
        <f>Прил.5!N10</f>
        <v>2288</v>
      </c>
      <c r="H15" s="95">
        <v>6718.16</v>
      </c>
      <c r="I15" s="95">
        <v>10000</v>
      </c>
      <c r="J15" s="95">
        <f>Прил.5!Q10</f>
        <v>10000</v>
      </c>
      <c r="K15" s="95">
        <f>Прил.5!R10</f>
        <v>10000</v>
      </c>
      <c r="L15" s="95">
        <f>Прил.5!S10</f>
        <v>10000</v>
      </c>
    </row>
    <row r="16" spans="2:18" s="64" customFormat="1" ht="15.6" customHeight="1" x14ac:dyDescent="0.2">
      <c r="B16" s="169"/>
      <c r="C16" s="169"/>
      <c r="D16" s="170"/>
      <c r="E16" s="71" t="s">
        <v>34</v>
      </c>
      <c r="F16" s="95">
        <f>SUM(G16:L16)</f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</row>
    <row r="17" spans="2:12" s="64" customFormat="1" ht="15.6" customHeight="1" x14ac:dyDescent="0.2">
      <c r="B17" s="169"/>
      <c r="C17" s="169"/>
      <c r="D17" s="170"/>
      <c r="E17" s="71" t="s">
        <v>35</v>
      </c>
      <c r="F17" s="95">
        <f>SUM(G17:L17)</f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</row>
    <row r="18" spans="2:12" s="64" customFormat="1" ht="39" customHeight="1" x14ac:dyDescent="0.2">
      <c r="B18" s="169"/>
      <c r="C18" s="169"/>
      <c r="D18" s="170"/>
      <c r="E18" s="70" t="s">
        <v>43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</row>
    <row r="19" spans="2:12" s="64" customFormat="1" ht="18.600000000000001" customHeight="1" x14ac:dyDescent="0.2">
      <c r="B19" s="169"/>
      <c r="C19" s="169"/>
      <c r="D19" s="170"/>
      <c r="E19" s="70" t="s">
        <v>44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</row>
    <row r="20" spans="2:12" x14ac:dyDescent="0.25">
      <c r="L20" s="106" t="s">
        <v>108</v>
      </c>
    </row>
  </sheetData>
  <mergeCells count="19">
    <mergeCell ref="B12:B19"/>
    <mergeCell ref="C12:C19"/>
    <mergeCell ref="D12:D19"/>
    <mergeCell ref="B8:C9"/>
    <mergeCell ref="D8:D10"/>
    <mergeCell ref="H9:H10"/>
    <mergeCell ref="I9:I10"/>
    <mergeCell ref="E8:E10"/>
    <mergeCell ref="F8:L8"/>
    <mergeCell ref="F9:F10"/>
    <mergeCell ref="G9:G10"/>
    <mergeCell ref="L9:L10"/>
    <mergeCell ref="J9:J10"/>
    <mergeCell ref="K9:K10"/>
    <mergeCell ref="H1:L1"/>
    <mergeCell ref="G2:L2"/>
    <mergeCell ref="B4:L4"/>
    <mergeCell ref="B5:L5"/>
    <mergeCell ref="B6:L6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Прил.1</vt:lpstr>
      <vt:lpstr>Прил.2</vt:lpstr>
      <vt:lpstr> Прил.3</vt:lpstr>
      <vt:lpstr> Прил.4</vt:lpstr>
      <vt:lpstr>Прил.5</vt:lpstr>
      <vt:lpstr>Прил.6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2016-02-16T10:47:43Z</cp:lastPrinted>
  <dcterms:created xsi:type="dcterms:W3CDTF">2006-09-28T05:33:49Z</dcterms:created>
  <dcterms:modified xsi:type="dcterms:W3CDTF">2024-12-24T09:46:43Z</dcterms:modified>
</cp:coreProperties>
</file>